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95" windowHeight="615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<sst xmlns="http://schemas.openxmlformats.org/spreadsheetml/2006/main" count="161" uniqueCount="101">
  <si>
    <t>PREFEITURA MUNICIPAL DE ITARARE
CNPJ: 46.634.390/0001-52</t>
  </si>
  <si>
    <t>DIGITAÇÃO ELETRÔNICA DA PROPOSTA</t>
  </si>
  <si>
    <t>PREGÃO PRESENCIAL</t>
  </si>
  <si>
    <t>SEQUENCIA: 23</t>
  </si>
  <si>
    <t>Data Abertura: 05/04/2017 Hrs: 08:30</t>
  </si>
  <si>
    <t>Local Entrega: PREFEITURA MUNICIPAL DE ITARARÉ, RUA XV DE NOVEMBRO, 83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</si>
  <si>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</si>
  <si>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</si>
  <si>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</si>
  <si>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</si>
  <si>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</si>
  <si>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</si>
  <si>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</si>
  <si>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</si>
  <si>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</si>
  <si>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</si>
  <si>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</si>
  <si>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</si>
  <si>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</si>
  <si>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</si>
  <si>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</si>
  <si>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ADESIVO FOTOPOLIMERIZÁVEL COM 06ML - TIPO SINGLE BOND</t>
  </si>
  <si>
    <t>FR</t>
  </si>
  <si>
    <t>ÁGUA OXIGENADA 10 VOLUMES - LITRO</t>
  </si>
  <si>
    <t>LT</t>
  </si>
  <si>
    <t>ÁLCOOL LÍQUIDO 70% - FRASCO C/01LT.</t>
  </si>
  <si>
    <t>ALGINATO REFIL - PCT. 495GR.</t>
  </si>
  <si>
    <t>PCT</t>
  </si>
  <si>
    <t>ANESTÉSICO 2% SEM VASOCONSTRITOR - CX.C/50 TUBETES</t>
  </si>
  <si>
    <t>CX</t>
  </si>
  <si>
    <t>ANESTÉSICO CITOCAÍNA 3% - CX. C/50 TUBETES</t>
  </si>
  <si>
    <t>ANESTÉSICO TÓPICO COM 12GR. - SABOR TUTTI FRUTTI OU MORANGO</t>
  </si>
  <si>
    <t>APLICADOR DESCARTÁVEL TIPO BLUSH REGULAR - FRASCO C/100UNID.</t>
  </si>
  <si>
    <t>BROCA DE BAIXA ROTAÇÃO ESFÉRICA Nº06</t>
  </si>
  <si>
    <t>UN</t>
  </si>
  <si>
    <t>BROCA DE BAIXA ROTAÇÃO ESFÉRICA Nº08</t>
  </si>
  <si>
    <t>BROCA DE BAIXA ROTAÇÃO ESFÉRICA Nº06 HASTE LONGA 28MM</t>
  </si>
  <si>
    <t>BROCA DE BAIXA ROTAÇÃO ESFÉRICA Nº08 HASTE LONGA 28MM</t>
  </si>
  <si>
    <t>BROCA MULTILAMINADA PARA ACABAMENTO EM RSINA T&amp;F 7106 12 LÂMINAS MODELO CABIDE BURS</t>
  </si>
  <si>
    <t>COMPRESSA DE GAZE COM 08 DOBRAS - PCT. C/500GR.</t>
  </si>
  <si>
    <t>CONDICIONADOR ÁCIDO GEL 37% - SERINGA COM 03ML</t>
  </si>
  <si>
    <t>SRI</t>
  </si>
  <si>
    <t>CONE DE GUTTA PERCHA Nº20 - CX. C/120UNID. - PONTA 28MM</t>
  </si>
  <si>
    <t>CONE DE GUTTA PERCHA Nº25 - CX. C/120UNID. - PONTA 28MM</t>
  </si>
  <si>
    <t>CONE DE GUTTA PERCHA Nº30 - CX. C/120UNID. - PONTA 28MM</t>
  </si>
  <si>
    <t>CONE DE GUTTA PERCHA Nº35 - CX. C/120UNID. - PONTA 28MM</t>
  </si>
  <si>
    <t>CONE DE GUTTA PERCHA Nº40 - CX. C/120UNID. - PONTA 28MM</t>
  </si>
  <si>
    <t>CONE DE GUTTA PERCHA FM - CX. C/120UNID.</t>
  </si>
  <si>
    <t>CURATIVO ALVEOLAR COM PRÓPOLIS - FR. COM 10GR.</t>
  </si>
  <si>
    <t>DESSENSIBILIZANTE FRASCO COM 5ML</t>
  </si>
  <si>
    <t>DETERGENTE ENZIMÁTICO PARA CUBA ULTRASSÔNICA - 1LT.</t>
  </si>
  <si>
    <t>EDTA.</t>
  </si>
  <si>
    <t>ESPONJA HEMOSTÁTICA - CX. C/10UNID.</t>
  </si>
  <si>
    <t>EUGENOL</t>
  </si>
  <si>
    <t>FILME RADIOGRÁFICO PERIAPICAL ADULTO E SPEED - TAMANHO 2 (30,5NX40,5MM) - CX. C/150</t>
  </si>
  <si>
    <t>FLÚOR TÓPICO GEL</t>
  </si>
  <si>
    <t>FORMOCRESOL</t>
  </si>
  <si>
    <t>HIDRÓXIDO DE CÁLCIO PA - FR. C/10GR.</t>
  </si>
  <si>
    <t>HIDRÓXIDO DE CÁLCIO RADIOPACO - BASE+CATALISADOR</t>
  </si>
  <si>
    <t>IONÔMETRO DE VIRDO TIPO II P/RESTAURAÇÃO LÍQUIDO SS WHITE (MESMA MARCA PÓ)</t>
  </si>
  <si>
    <t>IONÔMETRO DE VIRDO TIPO II P/RESTAURAÇÃO LÍQUIDO SS WHITE (MESMA MARCA LÍQUIDO)</t>
  </si>
  <si>
    <t>LENÇOL DE BORRACHA - CX. C/26UNID.</t>
  </si>
  <si>
    <t>LUVA NITRÍLICA S/TALCO - CX. C/50 PARES - TAMANHO: M</t>
  </si>
  <si>
    <t>LUVAS DE PROCEDIMENTOS DE LÁTEX - TAMANHO: XP - CX. C/100UNID.</t>
  </si>
  <si>
    <t>MÁSCARA CIRÚRGICA TRIPLA DESCARTÁVEL C/ELÁSTICO - CX. C/50UNID.</t>
  </si>
  <si>
    <t>MATERIAL RESTAURADOR INTERMEDIÁRIO IRM LÍQUIDO - FRASCO C/15ML.</t>
  </si>
  <si>
    <t>MATERIAL RESTAURADOR INTERMEDIÁRIO IRM PÓ MARFIM - FRASCO C/38GR.</t>
  </si>
  <si>
    <t>MATERIAL RESTAURADOR INTERMEDIÁRIO INTERIM LÍQUIDO - FRASCO C/15ML.</t>
  </si>
  <si>
    <t>MATERIAL RESTAURADOR INTERMEDIÁRIO INTERIM PÓ MARFIM - FRSCO C/38GR.</t>
  </si>
  <si>
    <t>OBTURADOR PROVISÓRIO DENTAL VILLE</t>
  </si>
  <si>
    <t>ÓXIDO DE ZINCO</t>
  </si>
  <si>
    <t>PARAMONO CANFORADO</t>
  </si>
  <si>
    <t>PASTA PROFILÁTICA C/FLÚOR</t>
  </si>
  <si>
    <t>BIS</t>
  </si>
  <si>
    <t>PASTA PROFILÁTICA S/FLÚOR ODAKAN</t>
  </si>
  <si>
    <t>RESINA FOTOPOLIMERIZÁVEL Z 100, COR A2</t>
  </si>
  <si>
    <t>RESINA FOTOPOLIMERIZÁVEL Z 100, OPACA COR UD</t>
  </si>
  <si>
    <t>RESINA FOTOPOLIMERIZÁVEL Z 100, COR B1</t>
  </si>
  <si>
    <t>RESINA FOTOPOLIMERIZÁVEL Z 100, COR P</t>
  </si>
  <si>
    <t>RESINA FOTOPOLIMERIZÁVEL Z 100, COR A1</t>
  </si>
  <si>
    <t>RESINA FOTOPOLIMERIZÁVEL Z 100, COR A3</t>
  </si>
  <si>
    <t>RESINA FOTOPOLIMERIZÁVEL Z 100, COR A3,5</t>
  </si>
  <si>
    <t>ROLETE DE ALGODÃO - PCT. C/100UNID.</t>
  </si>
  <si>
    <t>SEALER 26 - CX. C/01 FRASCO EM PÓ 08GR. E 01 BISNAGA RESINA 09GR.</t>
  </si>
  <si>
    <t>SELANTE FOTOPOLIMERIZÁVEL - CX.</t>
  </si>
  <si>
    <t>SILICONE DE CONDENSAÇÃO INDURANT GEL 60ML</t>
  </si>
  <si>
    <t>SILICONE PARA MURALHA ZETALABOR C/CATALISADOR 900GR.</t>
  </si>
  <si>
    <t>TESOURA ÍRIS 8CM (GENGIVA FINA) EM AÇO INOX PONTA RETA</t>
  </si>
  <si>
    <t>TESOURA GOLDMAN FOX 13CM CURVA, CORTE SERRILHADO PERIODONTIA</t>
  </si>
  <si>
    <t>TIRAS DE LIXA PARA AMALGAMA 4MM - PCT. C/12UNID.</t>
  </si>
  <si>
    <t>VASELINA LÍQUIDA - FRASCO C/1LT.</t>
  </si>
  <si>
    <t>VASELINA SÓLIDA - FRASCO C/1KG.</t>
  </si>
  <si>
    <t>VERNIZ CAVITÁRIO CAVITINE - FR. 15ML</t>
  </si>
  <si>
    <t>VERNIZ COM FLÚOR FLUORNIZ (5% DE FLUORETO DE SÓDIO) - CX. C/VERNIZ + SOLVENTE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</si>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</sst>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5"/>
  <sheetViews>
    <sheetView showRowColHeaders="0" tabSelected="1" zoomScalePageLayoutView="0" workbookViewId="0" topLeftCell="G2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7.2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22.5">
      <c r="A17">
        <v>13</v>
      </c>
      <c r="B17">
        <v>23</v>
      </c>
      <c r="C17">
        <v>2017</v>
      </c>
      <c r="D17">
        <v>1</v>
      </c>
      <c r="G17" s="14">
        <v>1</v>
      </c>
      <c r="H17" s="19" t="s">
        <v>21</v>
      </c>
      <c r="I17" s="22">
        <v>4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23</v>
      </c>
      <c r="C18">
        <v>2017</v>
      </c>
      <c r="D18">
        <v>2</v>
      </c>
      <c r="G18" s="14">
        <v>2</v>
      </c>
      <c r="H18" s="19" t="s">
        <v>23</v>
      </c>
      <c r="I18" s="22">
        <v>6</v>
      </c>
      <c r="J18" s="22" t="s">
        <v>24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23</v>
      </c>
      <c r="C19">
        <v>2017</v>
      </c>
      <c r="D19">
        <v>3</v>
      </c>
      <c r="G19" s="14">
        <v>3</v>
      </c>
      <c r="H19" s="19" t="s">
        <v>25</v>
      </c>
      <c r="I19" s="22">
        <v>50</v>
      </c>
      <c r="J19" s="22" t="s">
        <v>24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23</v>
      </c>
      <c r="C20">
        <v>2017</v>
      </c>
      <c r="D20">
        <v>4</v>
      </c>
      <c r="G20" s="14">
        <v>4</v>
      </c>
      <c r="H20" s="19" t="s">
        <v>26</v>
      </c>
      <c r="I20" s="22">
        <v>10</v>
      </c>
      <c r="J20" s="22" t="s">
        <v>27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23</v>
      </c>
      <c r="C21">
        <v>2017</v>
      </c>
      <c r="D21">
        <v>5</v>
      </c>
      <c r="G21" s="14">
        <v>5</v>
      </c>
      <c r="H21" s="19" t="s">
        <v>28</v>
      </c>
      <c r="I21" s="22">
        <v>2</v>
      </c>
      <c r="J21" s="22" t="s">
        <v>29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23</v>
      </c>
      <c r="C22">
        <v>2017</v>
      </c>
      <c r="D22">
        <v>6</v>
      </c>
      <c r="G22" s="14">
        <v>6</v>
      </c>
      <c r="H22" s="19" t="s">
        <v>30</v>
      </c>
      <c r="I22" s="22">
        <v>20</v>
      </c>
      <c r="J22" s="22" t="s">
        <v>29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22.5">
      <c r="A23">
        <v>13</v>
      </c>
      <c r="B23">
        <v>23</v>
      </c>
      <c r="C23">
        <v>2017</v>
      </c>
      <c r="D23">
        <v>7</v>
      </c>
      <c r="G23" s="14">
        <v>7</v>
      </c>
      <c r="H23" s="19" t="s">
        <v>31</v>
      </c>
      <c r="I23" s="22">
        <v>20</v>
      </c>
      <c r="J23" s="22" t="s">
        <v>29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22.5">
      <c r="A24">
        <v>13</v>
      </c>
      <c r="B24">
        <v>23</v>
      </c>
      <c r="C24">
        <v>2017</v>
      </c>
      <c r="D24">
        <v>8</v>
      </c>
      <c r="G24" s="14">
        <v>8</v>
      </c>
      <c r="H24" s="19" t="s">
        <v>32</v>
      </c>
      <c r="I24" s="22">
        <v>18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5">
      <c r="A25">
        <v>13</v>
      </c>
      <c r="B25">
        <v>23</v>
      </c>
      <c r="C25">
        <v>2017</v>
      </c>
      <c r="D25">
        <v>9</v>
      </c>
      <c r="G25" s="14">
        <v>9</v>
      </c>
      <c r="H25" s="19" t="s">
        <v>33</v>
      </c>
      <c r="I25" s="22">
        <v>10</v>
      </c>
      <c r="J25" s="22" t="s">
        <v>34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5">
      <c r="A26">
        <v>13</v>
      </c>
      <c r="B26">
        <v>23</v>
      </c>
      <c r="C26">
        <v>2017</v>
      </c>
      <c r="D26">
        <v>10</v>
      </c>
      <c r="G26" s="14">
        <v>10</v>
      </c>
      <c r="H26" s="19" t="s">
        <v>35</v>
      </c>
      <c r="I26" s="22">
        <v>12</v>
      </c>
      <c r="J26" s="22" t="s">
        <v>34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22.5">
      <c r="A27">
        <v>13</v>
      </c>
      <c r="B27">
        <v>23</v>
      </c>
      <c r="C27">
        <v>2017</v>
      </c>
      <c r="D27">
        <v>11</v>
      </c>
      <c r="G27" s="14">
        <v>11</v>
      </c>
      <c r="H27" s="19" t="s">
        <v>36</v>
      </c>
      <c r="I27" s="22">
        <v>4</v>
      </c>
      <c r="J27" s="22" t="s">
        <v>34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22.5">
      <c r="A28">
        <v>13</v>
      </c>
      <c r="B28">
        <v>23</v>
      </c>
      <c r="C28">
        <v>2017</v>
      </c>
      <c r="D28">
        <v>12</v>
      </c>
      <c r="G28" s="14">
        <v>12</v>
      </c>
      <c r="H28" s="19" t="s">
        <v>37</v>
      </c>
      <c r="I28" s="22">
        <v>4</v>
      </c>
      <c r="J28" s="22" t="s">
        <v>34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22.5">
      <c r="A29">
        <v>13</v>
      </c>
      <c r="B29">
        <v>23</v>
      </c>
      <c r="C29">
        <v>2017</v>
      </c>
      <c r="D29">
        <v>13</v>
      </c>
      <c r="G29" s="14">
        <v>13</v>
      </c>
      <c r="H29" s="19" t="s">
        <v>38</v>
      </c>
      <c r="I29" s="22">
        <v>3</v>
      </c>
      <c r="J29" s="22" t="s">
        <v>34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5">
      <c r="A30">
        <v>13</v>
      </c>
      <c r="B30">
        <v>23</v>
      </c>
      <c r="C30">
        <v>2017</v>
      </c>
      <c r="D30">
        <v>14</v>
      </c>
      <c r="G30" s="14">
        <v>14</v>
      </c>
      <c r="H30" s="19" t="s">
        <v>39</v>
      </c>
      <c r="I30" s="22">
        <v>40</v>
      </c>
      <c r="J30" s="22" t="s">
        <v>27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5">
      <c r="A31">
        <v>13</v>
      </c>
      <c r="B31">
        <v>23</v>
      </c>
      <c r="C31">
        <v>2017</v>
      </c>
      <c r="D31">
        <v>15</v>
      </c>
      <c r="G31" s="14">
        <v>15</v>
      </c>
      <c r="H31" s="19" t="s">
        <v>40</v>
      </c>
      <c r="I31" s="22">
        <v>20</v>
      </c>
      <c r="J31" s="22" t="s">
        <v>41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22.5">
      <c r="A32">
        <v>13</v>
      </c>
      <c r="B32">
        <v>23</v>
      </c>
      <c r="C32">
        <v>2017</v>
      </c>
      <c r="D32">
        <v>16</v>
      </c>
      <c r="G32" s="14">
        <v>16</v>
      </c>
      <c r="H32" s="19" t="s">
        <v>42</v>
      </c>
      <c r="I32" s="22">
        <v>1</v>
      </c>
      <c r="J32" s="22" t="s">
        <v>29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22.5">
      <c r="A33">
        <v>13</v>
      </c>
      <c r="B33">
        <v>23</v>
      </c>
      <c r="C33">
        <v>2017</v>
      </c>
      <c r="D33">
        <v>17</v>
      </c>
      <c r="G33" s="14">
        <v>17</v>
      </c>
      <c r="H33" s="19" t="s">
        <v>43</v>
      </c>
      <c r="I33" s="22">
        <v>1</v>
      </c>
      <c r="J33" s="22" t="s">
        <v>29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22.5">
      <c r="A34">
        <v>13</v>
      </c>
      <c r="B34">
        <v>23</v>
      </c>
      <c r="C34">
        <v>2017</v>
      </c>
      <c r="D34">
        <v>18</v>
      </c>
      <c r="G34" s="14">
        <v>18</v>
      </c>
      <c r="H34" s="19" t="s">
        <v>44</v>
      </c>
      <c r="I34" s="22">
        <v>1</v>
      </c>
      <c r="J34" s="22" t="s">
        <v>29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22.5">
      <c r="A35">
        <v>13</v>
      </c>
      <c r="B35">
        <v>23</v>
      </c>
      <c r="C35">
        <v>2017</v>
      </c>
      <c r="D35">
        <v>19</v>
      </c>
      <c r="G35" s="14">
        <v>19</v>
      </c>
      <c r="H35" s="19" t="s">
        <v>45</v>
      </c>
      <c r="I35" s="22">
        <v>1</v>
      </c>
      <c r="J35" s="22" t="s">
        <v>29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22.5">
      <c r="A36">
        <v>13</v>
      </c>
      <c r="B36">
        <v>23</v>
      </c>
      <c r="C36">
        <v>2017</v>
      </c>
      <c r="D36">
        <v>20</v>
      </c>
      <c r="G36" s="14">
        <v>20</v>
      </c>
      <c r="H36" s="19" t="s">
        <v>46</v>
      </c>
      <c r="I36" s="22">
        <v>1</v>
      </c>
      <c r="J36" s="22" t="s">
        <v>29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5">
      <c r="A37">
        <v>13</v>
      </c>
      <c r="B37">
        <v>23</v>
      </c>
      <c r="C37">
        <v>2017</v>
      </c>
      <c r="D37">
        <v>21</v>
      </c>
      <c r="G37" s="14">
        <v>21</v>
      </c>
      <c r="H37" s="19" t="s">
        <v>47</v>
      </c>
      <c r="I37" s="22">
        <v>3</v>
      </c>
      <c r="J37" s="22" t="s">
        <v>29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15">
      <c r="A38">
        <v>13</v>
      </c>
      <c r="B38">
        <v>23</v>
      </c>
      <c r="C38">
        <v>2017</v>
      </c>
      <c r="D38">
        <v>22</v>
      </c>
      <c r="G38" s="14">
        <v>22</v>
      </c>
      <c r="H38" s="19" t="s">
        <v>48</v>
      </c>
      <c r="I38" s="22">
        <v>9</v>
      </c>
      <c r="J38" s="22" t="s">
        <v>22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15">
      <c r="A39">
        <v>13</v>
      </c>
      <c r="B39">
        <v>23</v>
      </c>
      <c r="C39">
        <v>2017</v>
      </c>
      <c r="D39">
        <v>23</v>
      </c>
      <c r="G39" s="14">
        <v>23</v>
      </c>
      <c r="H39" s="19" t="s">
        <v>49</v>
      </c>
      <c r="I39" s="22">
        <v>1</v>
      </c>
      <c r="J39" s="22" t="s">
        <v>22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15">
      <c r="A40">
        <v>13</v>
      </c>
      <c r="B40">
        <v>23</v>
      </c>
      <c r="C40">
        <v>2017</v>
      </c>
      <c r="D40">
        <v>24</v>
      </c>
      <c r="G40" s="14">
        <v>24</v>
      </c>
      <c r="H40" s="19" t="s">
        <v>50</v>
      </c>
      <c r="I40" s="22">
        <v>15</v>
      </c>
      <c r="J40" s="22" t="s">
        <v>24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5">
      <c r="A41">
        <v>13</v>
      </c>
      <c r="B41">
        <v>23</v>
      </c>
      <c r="C41">
        <v>2017</v>
      </c>
      <c r="D41">
        <v>25</v>
      </c>
      <c r="G41" s="14">
        <v>25</v>
      </c>
      <c r="H41" s="19" t="s">
        <v>51</v>
      </c>
      <c r="I41" s="22">
        <v>1</v>
      </c>
      <c r="J41" s="22" t="s">
        <v>22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15">
      <c r="A42">
        <v>13</v>
      </c>
      <c r="B42">
        <v>23</v>
      </c>
      <c r="C42">
        <v>2017</v>
      </c>
      <c r="D42">
        <v>26</v>
      </c>
      <c r="G42" s="14">
        <v>26</v>
      </c>
      <c r="H42" s="19" t="s">
        <v>52</v>
      </c>
      <c r="I42" s="22">
        <v>10</v>
      </c>
      <c r="J42" s="22" t="s">
        <v>29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15">
      <c r="A43">
        <v>13</v>
      </c>
      <c r="B43">
        <v>23</v>
      </c>
      <c r="C43">
        <v>2017</v>
      </c>
      <c r="D43">
        <v>27</v>
      </c>
      <c r="G43" s="14">
        <v>27</v>
      </c>
      <c r="H43" s="19" t="s">
        <v>53</v>
      </c>
      <c r="I43" s="22">
        <v>5</v>
      </c>
      <c r="J43" s="22" t="s">
        <v>22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22.5">
      <c r="A44">
        <v>13</v>
      </c>
      <c r="B44">
        <v>23</v>
      </c>
      <c r="C44">
        <v>2017</v>
      </c>
      <c r="D44">
        <v>28</v>
      </c>
      <c r="G44" s="14">
        <v>28</v>
      </c>
      <c r="H44" s="19" t="s">
        <v>54</v>
      </c>
      <c r="I44" s="22">
        <v>2</v>
      </c>
      <c r="J44" s="22" t="s">
        <v>29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15">
      <c r="A45">
        <v>13</v>
      </c>
      <c r="B45">
        <v>23</v>
      </c>
      <c r="C45">
        <v>2017</v>
      </c>
      <c r="D45">
        <v>29</v>
      </c>
      <c r="G45" s="14">
        <v>29</v>
      </c>
      <c r="H45" s="19" t="s">
        <v>55</v>
      </c>
      <c r="I45" s="22">
        <v>6</v>
      </c>
      <c r="J45" s="22" t="s">
        <v>22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15">
      <c r="A46">
        <v>13</v>
      </c>
      <c r="B46">
        <v>23</v>
      </c>
      <c r="C46">
        <v>2017</v>
      </c>
      <c r="D46">
        <v>30</v>
      </c>
      <c r="G46" s="14">
        <v>30</v>
      </c>
      <c r="H46" s="19" t="s">
        <v>56</v>
      </c>
      <c r="I46" s="22">
        <v>3</v>
      </c>
      <c r="J46" s="22" t="s">
        <v>22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15">
      <c r="A47">
        <v>13</v>
      </c>
      <c r="B47">
        <v>23</v>
      </c>
      <c r="C47">
        <v>2017</v>
      </c>
      <c r="D47">
        <v>31</v>
      </c>
      <c r="G47" s="14">
        <v>31</v>
      </c>
      <c r="H47" s="19" t="s">
        <v>57</v>
      </c>
      <c r="I47" s="22">
        <v>10</v>
      </c>
      <c r="J47" s="22" t="s">
        <v>22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15">
      <c r="A48">
        <v>13</v>
      </c>
      <c r="B48">
        <v>23</v>
      </c>
      <c r="C48">
        <v>2017</v>
      </c>
      <c r="D48">
        <v>32</v>
      </c>
      <c r="G48" s="14">
        <v>32</v>
      </c>
      <c r="H48" s="19" t="s">
        <v>58</v>
      </c>
      <c r="I48" s="22">
        <v>10</v>
      </c>
      <c r="J48" s="22" t="s">
        <v>22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22.5">
      <c r="A49">
        <v>13</v>
      </c>
      <c r="B49">
        <v>23</v>
      </c>
      <c r="C49">
        <v>2017</v>
      </c>
      <c r="D49">
        <v>33</v>
      </c>
      <c r="G49" s="14">
        <v>33</v>
      </c>
      <c r="H49" s="19" t="s">
        <v>59</v>
      </c>
      <c r="I49" s="22">
        <v>10</v>
      </c>
      <c r="J49" s="22" t="s">
        <v>22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22.5">
      <c r="A50">
        <v>13</v>
      </c>
      <c r="B50">
        <v>23</v>
      </c>
      <c r="C50">
        <v>2017</v>
      </c>
      <c r="D50">
        <v>34</v>
      </c>
      <c r="G50" s="14">
        <v>34</v>
      </c>
      <c r="H50" s="19" t="s">
        <v>60</v>
      </c>
      <c r="I50" s="22">
        <v>10</v>
      </c>
      <c r="J50" s="22" t="s">
        <v>22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15">
      <c r="A51">
        <v>13</v>
      </c>
      <c r="B51">
        <v>23</v>
      </c>
      <c r="C51">
        <v>2017</v>
      </c>
      <c r="D51">
        <v>35</v>
      </c>
      <c r="G51" s="14">
        <v>35</v>
      </c>
      <c r="H51" s="19" t="s">
        <v>61</v>
      </c>
      <c r="I51" s="22">
        <v>1</v>
      </c>
      <c r="J51" s="22" t="s">
        <v>29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15">
      <c r="A52">
        <v>13</v>
      </c>
      <c r="B52">
        <v>23</v>
      </c>
      <c r="C52">
        <v>2017</v>
      </c>
      <c r="D52">
        <v>36</v>
      </c>
      <c r="G52" s="14">
        <v>36</v>
      </c>
      <c r="H52" s="19" t="s">
        <v>62</v>
      </c>
      <c r="I52" s="22">
        <v>5</v>
      </c>
      <c r="J52" s="22" t="s">
        <v>29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22.5">
      <c r="A53">
        <v>13</v>
      </c>
      <c r="B53">
        <v>23</v>
      </c>
      <c r="C53">
        <v>2017</v>
      </c>
      <c r="D53">
        <v>37</v>
      </c>
      <c r="G53" s="14">
        <v>37</v>
      </c>
      <c r="H53" s="19" t="s">
        <v>63</v>
      </c>
      <c r="I53" s="22">
        <v>40</v>
      </c>
      <c r="J53" s="22" t="s">
        <v>29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22.5">
      <c r="A54">
        <v>13</v>
      </c>
      <c r="B54">
        <v>23</v>
      </c>
      <c r="C54">
        <v>2017</v>
      </c>
      <c r="D54">
        <v>38</v>
      </c>
      <c r="G54" s="14">
        <v>38</v>
      </c>
      <c r="H54" s="19" t="s">
        <v>64</v>
      </c>
      <c r="I54" s="22">
        <v>25</v>
      </c>
      <c r="J54" s="22" t="s">
        <v>29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22.5">
      <c r="A55">
        <v>13</v>
      </c>
      <c r="B55">
        <v>23</v>
      </c>
      <c r="C55">
        <v>2017</v>
      </c>
      <c r="D55">
        <v>39</v>
      </c>
      <c r="G55" s="14">
        <v>39</v>
      </c>
      <c r="H55" s="19" t="s">
        <v>65</v>
      </c>
      <c r="I55" s="22">
        <v>2</v>
      </c>
      <c r="J55" s="22" t="s">
        <v>22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22.5">
      <c r="A56">
        <v>13</v>
      </c>
      <c r="B56">
        <v>23</v>
      </c>
      <c r="C56">
        <v>2017</v>
      </c>
      <c r="D56">
        <v>40</v>
      </c>
      <c r="G56" s="14">
        <v>40</v>
      </c>
      <c r="H56" s="19" t="s">
        <v>66</v>
      </c>
      <c r="I56" s="22">
        <v>2</v>
      </c>
      <c r="J56" s="22" t="s">
        <v>22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22.5">
      <c r="A57">
        <v>13</v>
      </c>
      <c r="B57">
        <v>23</v>
      </c>
      <c r="C57">
        <v>2017</v>
      </c>
      <c r="D57">
        <v>41</v>
      </c>
      <c r="G57" s="14">
        <v>41</v>
      </c>
      <c r="H57" s="19" t="s">
        <v>67</v>
      </c>
      <c r="I57" s="22">
        <v>10</v>
      </c>
      <c r="J57" s="22" t="s">
        <v>22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22.5">
      <c r="A58">
        <v>13</v>
      </c>
      <c r="B58">
        <v>23</v>
      </c>
      <c r="C58">
        <v>2017</v>
      </c>
      <c r="D58">
        <v>42</v>
      </c>
      <c r="G58" s="14">
        <v>42</v>
      </c>
      <c r="H58" s="19" t="s">
        <v>68</v>
      </c>
      <c r="I58" s="22">
        <v>10</v>
      </c>
      <c r="J58" s="22" t="s">
        <v>22</v>
      </c>
      <c r="K58" s="14"/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15">
      <c r="A59">
        <v>13</v>
      </c>
      <c r="B59">
        <v>23</v>
      </c>
      <c r="C59">
        <v>2017</v>
      </c>
      <c r="D59">
        <v>43</v>
      </c>
      <c r="G59" s="14">
        <v>43</v>
      </c>
      <c r="H59" s="19" t="s">
        <v>69</v>
      </c>
      <c r="I59" s="22">
        <v>2</v>
      </c>
      <c r="J59" s="22" t="s">
        <v>22</v>
      </c>
      <c r="K59" s="14"/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15">
      <c r="A60">
        <v>13</v>
      </c>
      <c r="B60">
        <v>23</v>
      </c>
      <c r="C60">
        <v>2017</v>
      </c>
      <c r="D60">
        <v>44</v>
      </c>
      <c r="G60" s="14">
        <v>44</v>
      </c>
      <c r="H60" s="19" t="s">
        <v>70</v>
      </c>
      <c r="I60" s="22">
        <v>3</v>
      </c>
      <c r="J60" s="22" t="s">
        <v>22</v>
      </c>
      <c r="K60" s="14"/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15">
      <c r="A61">
        <v>13</v>
      </c>
      <c r="B61">
        <v>23</v>
      </c>
      <c r="C61">
        <v>2017</v>
      </c>
      <c r="D61">
        <v>45</v>
      </c>
      <c r="G61" s="14">
        <v>45</v>
      </c>
      <c r="H61" s="19" t="s">
        <v>71</v>
      </c>
      <c r="I61" s="22">
        <v>15</v>
      </c>
      <c r="J61" s="22" t="s">
        <v>22</v>
      </c>
      <c r="K61" s="14"/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15">
      <c r="A62">
        <v>13</v>
      </c>
      <c r="B62">
        <v>23</v>
      </c>
      <c r="C62">
        <v>2017</v>
      </c>
      <c r="D62">
        <v>46</v>
      </c>
      <c r="G62" s="14">
        <v>46</v>
      </c>
      <c r="H62" s="19" t="s">
        <v>72</v>
      </c>
      <c r="I62" s="22">
        <v>15</v>
      </c>
      <c r="J62" s="22" t="s">
        <v>73</v>
      </c>
      <c r="K62" s="14"/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15">
      <c r="A63">
        <v>13</v>
      </c>
      <c r="B63">
        <v>23</v>
      </c>
      <c r="C63">
        <v>2017</v>
      </c>
      <c r="D63">
        <v>47</v>
      </c>
      <c r="G63" s="14">
        <v>47</v>
      </c>
      <c r="H63" s="19" t="s">
        <v>74</v>
      </c>
      <c r="I63" s="22">
        <v>2</v>
      </c>
      <c r="J63" s="22" t="s">
        <v>73</v>
      </c>
      <c r="K63" s="14"/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15">
      <c r="A64">
        <v>13</v>
      </c>
      <c r="B64">
        <v>23</v>
      </c>
      <c r="C64">
        <v>2017</v>
      </c>
      <c r="D64">
        <v>48</v>
      </c>
      <c r="G64" s="14">
        <v>48</v>
      </c>
      <c r="H64" s="19" t="s">
        <v>75</v>
      </c>
      <c r="I64" s="22">
        <v>7</v>
      </c>
      <c r="J64" s="22" t="s">
        <v>34</v>
      </c>
      <c r="K64" s="14"/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15">
      <c r="A65">
        <v>13</v>
      </c>
      <c r="B65">
        <v>23</v>
      </c>
      <c r="C65">
        <v>2017</v>
      </c>
      <c r="D65">
        <v>49</v>
      </c>
      <c r="G65" s="14">
        <v>49</v>
      </c>
      <c r="H65" s="19" t="s">
        <v>76</v>
      </c>
      <c r="I65" s="22">
        <v>5</v>
      </c>
      <c r="J65" s="22" t="s">
        <v>34</v>
      </c>
      <c r="K65" s="14"/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15">
      <c r="A66">
        <v>13</v>
      </c>
      <c r="B66">
        <v>23</v>
      </c>
      <c r="C66">
        <v>2017</v>
      </c>
      <c r="D66">
        <v>50</v>
      </c>
      <c r="G66" s="14">
        <v>50</v>
      </c>
      <c r="H66" s="19" t="s">
        <v>77</v>
      </c>
      <c r="I66" s="22">
        <v>5</v>
      </c>
      <c r="J66" s="22" t="s">
        <v>34</v>
      </c>
      <c r="K66" s="14"/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15">
      <c r="A67">
        <v>13</v>
      </c>
      <c r="B67">
        <v>23</v>
      </c>
      <c r="C67">
        <v>2017</v>
      </c>
      <c r="D67">
        <v>51</v>
      </c>
      <c r="G67" s="14">
        <v>51</v>
      </c>
      <c r="H67" s="19" t="s">
        <v>78</v>
      </c>
      <c r="I67" s="22">
        <v>6</v>
      </c>
      <c r="J67" s="22" t="s">
        <v>34</v>
      </c>
      <c r="K67" s="14"/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15">
      <c r="A68">
        <v>13</v>
      </c>
      <c r="B68">
        <v>23</v>
      </c>
      <c r="C68">
        <v>2017</v>
      </c>
      <c r="D68">
        <v>52</v>
      </c>
      <c r="G68" s="14">
        <v>52</v>
      </c>
      <c r="H68" s="19" t="s">
        <v>79</v>
      </c>
      <c r="I68" s="22">
        <v>4</v>
      </c>
      <c r="J68" s="22" t="s">
        <v>34</v>
      </c>
      <c r="K68" s="14"/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15">
      <c r="A69">
        <v>13</v>
      </c>
      <c r="B69">
        <v>23</v>
      </c>
      <c r="C69">
        <v>2017</v>
      </c>
      <c r="D69">
        <v>53</v>
      </c>
      <c r="G69" s="14">
        <v>53</v>
      </c>
      <c r="H69" s="19" t="s">
        <v>80</v>
      </c>
      <c r="I69" s="22">
        <v>2</v>
      </c>
      <c r="J69" s="22" t="s">
        <v>34</v>
      </c>
      <c r="K69" s="14"/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15">
      <c r="A70">
        <v>13</v>
      </c>
      <c r="B70">
        <v>23</v>
      </c>
      <c r="C70">
        <v>2017</v>
      </c>
      <c r="D70">
        <v>54</v>
      </c>
      <c r="G70" s="14">
        <v>54</v>
      </c>
      <c r="H70" s="19" t="s">
        <v>81</v>
      </c>
      <c r="I70" s="22">
        <v>2</v>
      </c>
      <c r="J70" s="22" t="s">
        <v>34</v>
      </c>
      <c r="K70" s="14"/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15">
      <c r="A71">
        <v>13</v>
      </c>
      <c r="B71">
        <v>23</v>
      </c>
      <c r="C71">
        <v>2017</v>
      </c>
      <c r="D71">
        <v>55</v>
      </c>
      <c r="G71" s="14">
        <v>55</v>
      </c>
      <c r="H71" s="19" t="s">
        <v>82</v>
      </c>
      <c r="I71" s="22">
        <v>100</v>
      </c>
      <c r="J71" s="22" t="s">
        <v>27</v>
      </c>
      <c r="K71" s="14"/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22.5">
      <c r="A72">
        <v>13</v>
      </c>
      <c r="B72">
        <v>23</v>
      </c>
      <c r="C72">
        <v>2017</v>
      </c>
      <c r="D72">
        <v>56</v>
      </c>
      <c r="G72" s="14">
        <v>56</v>
      </c>
      <c r="H72" s="19" t="s">
        <v>83</v>
      </c>
      <c r="I72" s="22">
        <v>1</v>
      </c>
      <c r="J72" s="22" t="s">
        <v>29</v>
      </c>
      <c r="K72" s="14"/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15">
      <c r="A73">
        <v>13</v>
      </c>
      <c r="B73">
        <v>23</v>
      </c>
      <c r="C73">
        <v>2017</v>
      </c>
      <c r="D73">
        <v>57</v>
      </c>
      <c r="G73" s="14">
        <v>57</v>
      </c>
      <c r="H73" s="19" t="s">
        <v>84</v>
      </c>
      <c r="I73" s="22">
        <v>8</v>
      </c>
      <c r="J73" s="22" t="s">
        <v>29</v>
      </c>
      <c r="K73" s="14"/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15">
      <c r="A74">
        <v>13</v>
      </c>
      <c r="B74">
        <v>23</v>
      </c>
      <c r="C74">
        <v>2017</v>
      </c>
      <c r="D74">
        <v>58</v>
      </c>
      <c r="G74" s="14">
        <v>58</v>
      </c>
      <c r="H74" s="19" t="s">
        <v>85</v>
      </c>
      <c r="I74" s="22">
        <v>2</v>
      </c>
      <c r="J74" s="22" t="s">
        <v>73</v>
      </c>
      <c r="K74" s="14"/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22.5">
      <c r="A75">
        <v>13</v>
      </c>
      <c r="B75">
        <v>23</v>
      </c>
      <c r="C75">
        <v>2017</v>
      </c>
      <c r="D75">
        <v>59</v>
      </c>
      <c r="G75" s="14">
        <v>59</v>
      </c>
      <c r="H75" s="19" t="s">
        <v>86</v>
      </c>
      <c r="I75" s="22">
        <v>2</v>
      </c>
      <c r="J75" s="22" t="s">
        <v>22</v>
      </c>
      <c r="K75" s="14"/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1:18" ht="22.5">
      <c r="A76">
        <v>13</v>
      </c>
      <c r="B76">
        <v>23</v>
      </c>
      <c r="C76">
        <v>2017</v>
      </c>
      <c r="D76">
        <v>60</v>
      </c>
      <c r="G76" s="14">
        <v>60</v>
      </c>
      <c r="H76" s="19" t="s">
        <v>87</v>
      </c>
      <c r="I76" s="22">
        <v>2</v>
      </c>
      <c r="J76" s="22" t="s">
        <v>34</v>
      </c>
      <c r="K76" s="14"/>
      <c r="L76" s="6"/>
      <c r="M76" s="1"/>
      <c r="N76" s="1"/>
      <c r="O76" s="28">
        <f>(IF(AND(J76&gt;0,J76&lt;=I76),J76,I76)*(L76-M76+N76))</f>
        <v>0</v>
      </c>
      <c r="P76" s="11"/>
      <c r="Q76" s="1"/>
      <c r="R76" s="1"/>
    </row>
    <row r="77" spans="1:18" ht="22.5">
      <c r="A77">
        <v>13</v>
      </c>
      <c r="B77">
        <v>23</v>
      </c>
      <c r="C77">
        <v>2017</v>
      </c>
      <c r="D77">
        <v>61</v>
      </c>
      <c r="G77" s="14">
        <v>61</v>
      </c>
      <c r="H77" s="19" t="s">
        <v>88</v>
      </c>
      <c r="I77" s="22">
        <v>2</v>
      </c>
      <c r="J77" s="22" t="s">
        <v>34</v>
      </c>
      <c r="K77" s="14"/>
      <c r="L77" s="6"/>
      <c r="M77" s="1"/>
      <c r="N77" s="1"/>
      <c r="O77" s="28">
        <f>(IF(AND(J77&gt;0,J77&lt;=I77),J77,I77)*(L77-M77+N77))</f>
        <v>0</v>
      </c>
      <c r="P77" s="11"/>
      <c r="Q77" s="1"/>
      <c r="R77" s="1"/>
    </row>
    <row r="78" spans="1:18" ht="15">
      <c r="A78">
        <v>13</v>
      </c>
      <c r="B78">
        <v>23</v>
      </c>
      <c r="C78">
        <v>2017</v>
      </c>
      <c r="D78">
        <v>62</v>
      </c>
      <c r="G78" s="14">
        <v>62</v>
      </c>
      <c r="H78" s="19" t="s">
        <v>89</v>
      </c>
      <c r="I78" s="22">
        <v>15</v>
      </c>
      <c r="J78" s="22" t="s">
        <v>27</v>
      </c>
      <c r="K78" s="14"/>
      <c r="L78" s="6"/>
      <c r="M78" s="1"/>
      <c r="N78" s="1"/>
      <c r="O78" s="28">
        <f>(IF(AND(J78&gt;0,J78&lt;=I78),J78,I78)*(L78-M78+N78))</f>
        <v>0</v>
      </c>
      <c r="P78" s="11"/>
      <c r="Q78" s="1"/>
      <c r="R78" s="1"/>
    </row>
    <row r="79" spans="1:18" ht="15">
      <c r="A79">
        <v>13</v>
      </c>
      <c r="B79">
        <v>23</v>
      </c>
      <c r="C79">
        <v>2017</v>
      </c>
      <c r="D79">
        <v>63</v>
      </c>
      <c r="G79" s="14">
        <v>63</v>
      </c>
      <c r="H79" s="19" t="s">
        <v>90</v>
      </c>
      <c r="I79" s="22">
        <v>1</v>
      </c>
      <c r="J79" s="22" t="s">
        <v>24</v>
      </c>
      <c r="K79" s="14"/>
      <c r="L79" s="6"/>
      <c r="M79" s="1"/>
      <c r="N79" s="1"/>
      <c r="O79" s="28">
        <f>(IF(AND(J79&gt;0,J79&lt;=I79),J79,I79)*(L79-M79+N79))</f>
        <v>0</v>
      </c>
      <c r="P79" s="11"/>
      <c r="Q79" s="1"/>
      <c r="R79" s="1"/>
    </row>
    <row r="80" spans="1:18" ht="15">
      <c r="A80">
        <v>13</v>
      </c>
      <c r="B80">
        <v>23</v>
      </c>
      <c r="C80">
        <v>2017</v>
      </c>
      <c r="D80">
        <v>64</v>
      </c>
      <c r="G80" s="14">
        <v>64</v>
      </c>
      <c r="H80" s="19" t="s">
        <v>91</v>
      </c>
      <c r="I80" s="22">
        <v>1</v>
      </c>
      <c r="J80" s="22" t="s">
        <v>22</v>
      </c>
      <c r="K80" s="14"/>
      <c r="L80" s="6"/>
      <c r="M80" s="1"/>
      <c r="N80" s="1"/>
      <c r="O80" s="28">
        <f>(IF(AND(J80&gt;0,J80&lt;=I80),J80,I80)*(L80-M80+N80))</f>
        <v>0</v>
      </c>
      <c r="P80" s="11"/>
      <c r="Q80" s="1"/>
      <c r="R80" s="1"/>
    </row>
    <row r="81" spans="1:18" ht="15">
      <c r="A81">
        <v>13</v>
      </c>
      <c r="B81">
        <v>23</v>
      </c>
      <c r="C81">
        <v>2017</v>
      </c>
      <c r="D81">
        <v>65</v>
      </c>
      <c r="G81" s="14">
        <v>65</v>
      </c>
      <c r="H81" s="19" t="s">
        <v>92</v>
      </c>
      <c r="I81" s="22">
        <v>5</v>
      </c>
      <c r="J81" s="22" t="s">
        <v>22</v>
      </c>
      <c r="K81" s="14"/>
      <c r="L81" s="6"/>
      <c r="M81" s="1"/>
      <c r="N81" s="1"/>
      <c r="O81" s="28">
        <f>(IF(AND(J81&gt;0,J81&lt;=I81),J81,I81)*(L81-M81+N81))</f>
        <v>0</v>
      </c>
      <c r="P81" s="11"/>
      <c r="Q81" s="1"/>
      <c r="R81" s="1"/>
    </row>
    <row r="82" spans="1:18" ht="22.5">
      <c r="A82">
        <v>13</v>
      </c>
      <c r="B82">
        <v>23</v>
      </c>
      <c r="C82">
        <v>2017</v>
      </c>
      <c r="D82">
        <v>66</v>
      </c>
      <c r="G82" s="14">
        <v>66</v>
      </c>
      <c r="H82" s="19" t="s">
        <v>93</v>
      </c>
      <c r="I82" s="22">
        <v>9</v>
      </c>
      <c r="J82" s="22" t="s">
        <v>22</v>
      </c>
      <c r="K82" s="14"/>
      <c r="L82" s="6"/>
      <c r="M82" s="1"/>
      <c r="N82" s="1"/>
      <c r="O82" s="28">
        <f>(IF(AND(J82&gt;0,J82&lt;=I82),J82,I82)*(L82-M82+N82))</f>
        <v>0</v>
      </c>
      <c r="P82" s="11"/>
      <c r="Q82" s="1"/>
      <c r="R82" s="1"/>
    </row>
    <row r="83" spans="7:18" ht="15">
      <c r="G83" s="14"/>
      <c r="H83" s="19"/>
      <c r="I83" s="22"/>
      <c r="J83" s="22"/>
      <c r="K83" s="14"/>
      <c r="L83" s="6"/>
      <c r="M83" s="1"/>
      <c r="N83" s="1"/>
      <c r="O83" s="8"/>
      <c r="P83" s="11"/>
      <c r="Q83" s="1"/>
      <c r="R83" s="1"/>
    </row>
    <row r="84" spans="8:15" ht="15">
      <c r="H84" s="33"/>
      <c r="L84" s="30" t="s">
        <v>94</v>
      </c>
      <c r="N84" s="31"/>
      <c r="O84" s="32">
        <f>SUM(O10:O82)</f>
        <v>0</v>
      </c>
    </row>
    <row r="85" ht="15.75" thickBot="1">
      <c r="H85" s="33"/>
    </row>
    <row r="86" spans="8:16" ht="15">
      <c r="H86" s="33"/>
      <c r="N86" s="38"/>
      <c r="O86" s="41"/>
      <c r="P86" s="42" t="s">
        <v>99</v>
      </c>
    </row>
    <row r="87" spans="8:16" ht="15">
      <c r="H87" s="33" t="s">
        <v>95</v>
      </c>
      <c r="I87" s="36"/>
      <c r="N87" s="38"/>
      <c r="O87" s="40"/>
      <c r="P87" s="39"/>
    </row>
    <row r="88" spans="8:16" ht="15">
      <c r="H88" s="33" t="s">
        <v>96</v>
      </c>
      <c r="I88" s="36"/>
      <c r="N88" s="38"/>
      <c r="O88" s="40"/>
      <c r="P88" s="39"/>
    </row>
    <row r="89" spans="8:16" ht="15">
      <c r="H89" s="33" t="s">
        <v>97</v>
      </c>
      <c r="I89" s="3"/>
      <c r="N89" s="38"/>
      <c r="O89" s="40"/>
      <c r="P89" s="39"/>
    </row>
    <row r="90" spans="8:16" ht="15">
      <c r="H90" s="33" t="s">
        <v>98</v>
      </c>
      <c r="I90" s="36"/>
      <c r="N90" s="38"/>
      <c r="O90" s="40"/>
      <c r="P90" s="39"/>
    </row>
    <row r="91" spans="8:16" ht="15">
      <c r="H91" s="33"/>
      <c r="I91" s="37"/>
      <c r="N91" s="38"/>
      <c r="O91" s="40"/>
      <c r="P91" s="39"/>
    </row>
    <row r="92" spans="8:16" ht="15">
      <c r="H92" s="33"/>
      <c r="I92" s="3"/>
      <c r="N92" s="38"/>
      <c r="O92" s="40"/>
      <c r="P92" s="39"/>
    </row>
    <row r="93" spans="8:16" ht="15">
      <c r="H93" s="33"/>
      <c r="I93" s="3"/>
      <c r="N93" s="38"/>
      <c r="O93" s="40"/>
      <c r="P93" s="39"/>
    </row>
    <row r="94" spans="14:16" ht="15">
      <c r="N94" s="38"/>
      <c r="O94" s="40"/>
      <c r="P94" s="39"/>
    </row>
    <row r="95" spans="14:16" ht="15.75" thickBot="1">
      <c r="N95" s="38"/>
      <c r="O95" s="43"/>
      <c r="P95" s="44" t="s">
        <v>100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</dc:creator>
  <cp:keywords/>
  <dc:description/>
  <cp:lastModifiedBy>pmi</cp:lastModifiedBy>
  <dcterms:created xsi:type="dcterms:W3CDTF">2017-03-27T20:30:48Z</dcterms:created>
  <dcterms:modified xsi:type="dcterms:W3CDTF">2017-03-27T20:30:56Z</dcterms:modified>
  <cp:category/>
  <cp:version/>
  <cp:contentType/>
  <cp:contentStatus/>
</cp:coreProperties>
</file>