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<sst xmlns="http://schemas.openxmlformats.org/spreadsheetml/2006/main" count="130" uniqueCount="88">
  <si>
    <t>PREFEITURA MUNICIPAL DE ITARARE
CNPJ: 46.634.390/0001-52</t>
  </si>
  <si>
    <t>PP</t>
  </si>
  <si>
    <t>DIGITAÇÃO ELETRÔNICA DA PROPOSTA</t>
  </si>
  <si>
    <t>PREGÃO PRESENCIAL</t>
  </si>
  <si>
    <t>SEQUENCIA: 79</t>
  </si>
  <si>
    <t>Data Abertura: 14/12/2020 Hrs: 14:00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</si>
  <si>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</si>
  <si>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</si>
  <si>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</si>
  <si>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</si>
  <si>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</si>
  <si>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</si>
  <si>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</si>
  <si>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</si>
  <si>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</si>
  <si>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</si>
  <si>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</si>
  <si>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</si>
  <si>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</si>
  <si>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</si>
  <si>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</si>
  <si>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</si>
  <si>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PÓ DIET - 210 G SOLÚVEL   - Solúvel, sem adição de açúcar. Preparado a partir de matérias-primas sãs, limpas e isento de matéria terrosa, parasitas, detritos animais, cascas de sementes de cacau e outros detritos vegetais. Embalado em potes plásticos. Aparência pó homogêneo, cor marrom escuro, sabor e cheiros próprios. A embalagem deverá conter externamente os dados de identificação, procedência, informações nutricionais, número de lote, quantidade do produto. Validade mínima de 6 meses a partir da data de entrega. Embalagem de 210g. Amostra: apresentar amostra mínima de 1 pote, para avaliar as características organolépticas, solubilidade, validade.</t>
  </si>
  <si>
    <t>POT</t>
  </si>
  <si>
    <t>ADOÇANTE CULINÁRIO COM STEVIA - 400G - Adoçante em pó para culinária com stevia. Próprio para uso em fogo e fogão. A embalagem deverá conter externamente os dados de identificação, procedência, informações nutricionais, número de lote, quantidade do produto. Validade mínima de 6 meses a partir da data de entrega. Embalagem de 400g. Amostra: apresentar amostra mínima de 1 pote, para avaliar as características organolépticas, rendimento e validade</t>
  </si>
  <si>
    <t>ADOÇANTE DIETÉTICO LÍQUIDO STEVIA - 80 ML LÍQUIDO   - Líquido, a base de água, edulcorante natural: glicosídeos de esteviol, conservadores: benzoato de sódio e metilparabeno, acidulante: ácido cítrico. A embalagem deverá conter externamente os dados de identificação, procedência, informações nutricionais, número de lote, quantidade do produto. Validade mínima de 6 meses a partir da data de entrega. Embalagem de 80ml. Amostra: apresentar amostra mínima de 1 frasco, para avaliar as características organolépticas, e validade.</t>
  </si>
  <si>
    <t>FR</t>
  </si>
  <si>
    <t>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consistência, características organolépticas e validade</t>
  </si>
  <si>
    <t>LT</t>
  </si>
  <si>
    <t>ALIMENTO EM SOJA SABOR CHOCOLATE E MORANGO 1 LT  - "Leite de soja" no sabor chocolate e morango, fonte de proteínas enriquecido com vitaminas, cálcio, ferro e ácido fólico, sem lactose. Embalagem tetrapak, deverá conter externamente os dados de identificação, procedência, informações nutricionais, nº de lote, quantidade do produto. validade mínima de 6 meses a partir da data de entrega. Embalagem de 1lt. Amostra: apresentar amostra mínima de 1litro de cada sabor, para avaliar consistência, características organolépticas e validade.</t>
  </si>
  <si>
    <t>L</t>
  </si>
  <si>
    <t>ALIMENTO PARA SITUAÇÃO METABÓLICA ESPECIAL - 400g (Neocate). Fórmula para portadores de alergias alimentares, indicado para portadores de alergias às  proteínas  de  leite  de vaca,  soja  e  de proteínas hidrolisadas,  com  aminoácidos  livres,  enriquecido  com vitaminas e minerais.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as características organolépticas e validade.</t>
  </si>
  <si>
    <t>LAT</t>
  </si>
  <si>
    <t>ARROZ INTEGRAL - 1KG - Longo fino, tipo 1, integral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Deverá apresentar validade mínima de 6 meses a partir da data de entrega. Embalagem de 1kg. Amostra: apresentar amostra mínima de 1kg, para avaliar o rendimento, qualidades organolépticas, consistência após cozimento, validade.</t>
  </si>
  <si>
    <t>PCT</t>
  </si>
  <si>
    <t xml:space="preserve">AZEITE DE OLIVA, EXTRA VIRGEM - 200ML - Puro sem mistura, com acidez máxima de 0,8% (em ácido oléico). Embalagem escura contendo os dados de identificação, procedência, informações nutricionais, número de lote, quantidade do produto. Embalagem secundária de caixa de papelão reforçado. Apresentar validade mínimo de 6 meses a partir data de entrega. Embalagem de 200ml. Amostra: apresentar amostra mínima de 1 unidade, para avaliar qualidade organoléptica, sabor e validade. </t>
  </si>
  <si>
    <t>BARRA DE CEREAL DIET SABOR BANANA (ZERO AÇÚCAR) -  25G. - Ingredientes mínimos: aveia em flocos, flocos de arroz, banana desidratada ou passa, estabilizante lecitina de soja, sem gordura trans, sem sacarina, ciclamato ou aspartame, poderá conter outros ingredientes desde que aprovados pela legislação vigente e que não descaracterizem o produto. Embalagem primária individual de filme de poliéster metalizado, resistente e atóxica. Embalagem secundária de caixas de papelão reforçado. Deverá apresentar validade mínima de 6 meses a partir da data de entrega. Embalagem de 25g. Amostra: apresentar amostra mínima de 6 pacotes, para avaliar as qualidades organolépticas, consistência e validade</t>
  </si>
  <si>
    <t>UN</t>
  </si>
  <si>
    <t>BATATA DOCE TIPO CHIPS - 45G - Sem glúten.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45g. Amostra: apresentar amostra mínima de 1 pacote, para avaliar as características organolépticas, aparência, maciez e validade</t>
  </si>
  <si>
    <t>BEBIDA DE ARROZ ORIGINAL - 1LT - Leite de arroz, isento de glúten, sem adição de açúcar e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</si>
  <si>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BISCOITO DE ARROZ - 150G  - Produzido a partir de matérias-primas sãs e limpas, isenta de matérias terrosas, parasitas e detritos animais e vegetais. Tendo como composição básica: arroz integral e sal. A embalagem deverá conter externamente os dados de identificação e procedência, número do lote data de fabricação, data de validade, quantidade do produto. Embalado em pacotes de plástico atóxico, lacrado. Validade de no mínimo 06 meses a partir da data de entrega com os registros obrigatórios do ministério competente. Pacote de 150g. Amostra: apresentar amostra mínima de 1 pacote, para avaliar as características organolépticas, aparência, maciez e validade</t>
  </si>
  <si>
    <t>BISCOITO DE POLVILHO - 100G  - Composto por polvilho azedo, gordura de palma, ovos e entre outros ingredientes permitidos na legislação  vigente  que  não descaracterizem  o  produto. Sem gordura trans, não contém glúten e lactose. A embalagem deverá conter externamente os dados de identificação, procedência, informações nutricionais, número de lote, quantidade do produto. Embalagem secundária de caixas de papelão reforçado. Deverá apresentar validade mínima de 2 meses a partir da data de entrega. Embalagem de 100g. Amostra: apresentar amostra mínima de 1 pacote, para avaliar as características organolépticas e validade</t>
  </si>
  <si>
    <t>BISCOITO SALGADO CREAM CRACKER INTEGRAL - 400G  - Cor, odor, sabor e textura característica. Sem gordura trans. A embalagem deverá conter externamente os dados de identificação e procedência, número do lote data de fabricação, data de validade, quantidade do produto. Embalado em pacotes de papel impermeável ou plástico atóxico, lacrado, tendo dupla embalagem. Embalagem secundaria de caixa de papelão reforçada. Validade de no mínimo 06 meses a partir da data de entrega. Embalagem de 400g. Amostra:  apresentar amostra mínima de 1 pacote, para avaliar aparência, maciez, características organolépticas e validade.</t>
  </si>
  <si>
    <t>BISCOITO SEM GLÚTEN - 84G - Nos sabores coco e maçã com canela. Produzido a partir de matérias-primas sãs e limpas, isenta de matérias terrosas, parasitas e detritos animais e vegatais.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com peso mínimo de 84 g. Amostra: apresentar amopstra mínima de 1 pacote, para avaliar as características organolépticas, aparência, maciez e validade.</t>
  </si>
  <si>
    <t>BOLACHA DOCE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Amostra: apresentar amostra mínima de 1 pacote, para avaliar as características organolépticas, aparência, maciez e validade</t>
  </si>
  <si>
    <t>BOLACHA SALGADA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t>
  </si>
  <si>
    <t xml:space="preserve">COMPOSTO LÁCTEO COM ÓLEO VEGETAIS E FIBRAS, COM PR ÉBIO 1 - 800G  - Rico em cálcio, ferro, zinco e 8 Vitaminas. A partir de 1 ano.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as qualidades organolépticas e validade. </t>
  </si>
  <si>
    <t>COOKIES - sem glúten 180g. Sabores variados,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180g. Amostra: apresentar amostra mínima de 1 pacote, para avaliar as características organolépticas, aparência, maciez e validade</t>
  </si>
  <si>
    <t>DOCE DE LEITE PASTOSO DIET - 110g  - A embalagem deverá conter externamente os dados de identificação, procedência, informações nutricionais, número de lote, quantidade do produto. Deverá apresentar validade mínima de 4 meses a partir da data de entrega. Embalagem de 110g. Amostra: apresentar amostra mínima de 1 pote, para avaliar as qualidades organolépticas, textura e validade</t>
  </si>
  <si>
    <t>FARINHA DE ARROZ - 1KG  - Obtida a partir da moagem de grãos selecionados de arroz, isenta de lipase. Preparado a partir de grãos sãos e limpos, sem fermento,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1kg.  Amostra: apresentar amostra mínima de 1kg, para avaliar as características organolépticas, embalagem, aparência e validade</t>
  </si>
  <si>
    <t>KG</t>
  </si>
  <si>
    <t>FARINHA DE TRIGO INTEGRAL - 1KG - Produto obtido da moagem de grãos de trigo inteiro, do qual não se removem o germee a fibra da casca, sem aditivos químicos. Preparado a partir de grãos de trigo sãos e limpos, sem fermento,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 kg. Amostra: apresentar amostra mínima de 1 kg, avaliar as características organolépticas, embalagem, aparência e validade.</t>
  </si>
  <si>
    <t>FÓRMULA INFANTIL À BASE DE PROTEÍNA ISOLADA DE SOJ A PARA LACTENTES E DE PRIMEIRA INFÂNCIA - 800G - A embalagem deverá conter externamente os dados de identificação, procedência, número do lote, quantidade do produto, número do registro no órgão competente. Validade mínima de 6 meses a partir da data de entrega. Embalagem de 800 g. Amostra: apresentar amostra mínima de 1 lata, para avaliar a solubilidade, quantidades organolépticas e validade.</t>
  </si>
  <si>
    <t>FÓRMULA INFANTIL DE SEGUIMENTO - 800G  - Com prebióticos. Para lactentes, com DHA, ARA e Prebióticos. Para crianças a partir do 6º mês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 g. Amostra: apresentar amostra mínima de 1 lata, para avaliar o solubilidade, qualidades organolépticas, validade.</t>
  </si>
  <si>
    <t>FÓRMULA INFANTIL DESTINADA A NECESSIDADES DIETOTERÁPICAS ESPECÍFICAS COM RESTRIÇÃO DE LACTOSE - 800G  - Para lactentes e de seguimento para lactentes, com DHA, ARA e nucleotídeos. Sem lactose, enriquecido com vitaminas e minerais e não acidificado.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o solubilidade, qualidades organolépticas, validade. Amostra: apresentar amostra mínima de 1 lata, para avaliar o solubilidade, qualidades organolépticas, validade.</t>
  </si>
  <si>
    <t>FÓRMULA INFANTIL P/ LACTENTES E DE SEGUIMENTO ANTI-REGURGITAÇÃO - 800G - Com proteína do soro do leite desmineralizado, amido, DHA E ARA. Para crianças de 0 a 12 meses. A embalagem deverá conter externamente os dados de identificação, procedência, número de lote, quantidade do produto, número do registro no órgão competente. Validade mínima de 6 meses a partid da data de entrega. Embalagem de 800 g. Amostra: apresentar amostra mínima de 1 lata, para avaliar o solubilidade, qualidades organolépticas e validade.</t>
  </si>
  <si>
    <t>FÓRMULA INFANTIL PARA LACTENTES COM PREBIÓTICOS - 800G - Para lactentes, com DHA, ARA e Prebióticos. Para crianças de 0 a 6 meses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para avaliar o solubilidade, qualidades organolépticas e validade.</t>
  </si>
  <si>
    <t>FÓRMULA INFANTIL PARA LACTENTES E DE SEGUIMENTO DESTINADA A NECESSIDADES DIETOTERÁPICAS ESPECÍFICAS COM PROTEÍNA EXTENSAMENTE HIDROLISADA E COM RESTRIÇÃO DE LACTOSE - 400 G - (Pregomin pepti). Indicado para a alimentação de lactentes e crianças que apresentem alergia à proteína do leite de vaca e/ou soja, distúrbios absortivos ou outras condições clínicas que requerem uma terapia nutricional com dieta ou fórmula semi-elementar e hipoalergênica. A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o solubilidade, qualidades organolépticas, validade.</t>
  </si>
  <si>
    <t>GELATINA EM PÓ DIET - 12,5G. ISENTA DE AÇÚCAR, SAB OR DIVERSOS - A embalagem deverá conter externamente os dados de identificação, procedência, informações nutricionais, número de lote, quantidade do produto. Deverá apresentar validade mínima de 6 meses a partir da data de entrega. Amostra: apresentar amostra mínima de 1 unidade, para avaliar as qualidades organolépticas, consistência, odor, sabor, validade</t>
  </si>
  <si>
    <t xml:space="preserve">GELEIA DE FRUTAS DIET - 280G  - Geleia obtida pela cocção de frutas ou suco de frutas selecionadas, sãs e limpas, de boa qualidade; com aspecto, cor, odor e sabor característico; Deve constar na embalagem, data de validade, tabela nutricional e especificações, assim como ingredientes, validade mínima de 4 meses após a data de entrega. Embalagem de 280g. Amostra: apresentar amostra mínima de 1 pote, para avaliar as qualidades organolépticas, consistência , odor, sabor, validade. </t>
  </si>
  <si>
    <t>IOGURTE DE SOJA, SEM LACTOSE - 180G  - Alimento com soja e adição de polpa de frutas, refrigerado, sem lactose, fonte de cálcio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180g. Amostra: apresentar amostra mínima de 1 frasco de cada sabor em embalagem original, para avaliar o rendimento, solubilidade, características organolépticas e validade</t>
  </si>
  <si>
    <t>IOGURTE ISENTO DE AÇÚCAR - 170G  - Iogurte com adição de polpa de frutas, refrigerado, sem adição de açúcar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170g. Amostra: apresentar amostra mínima de 1 frasco de cada sabor em embalagem original, para avaliar o rendimento, solubilidade, características organolépticas e validade.</t>
  </si>
  <si>
    <t>LEITE UHT DESNATADO - 1LT  - Leite UHT (Ultra-Alta Temperatura, UAT), desnatado, com teor de matéria gorda inferior a 0,3%,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 Embalagem secundária de papelão. Validade mínima de 3 meses a partir da data de entrega. Embalagem de 1 litro. Amostra: apresentar amostra mínima de 1 litro, para avaliar as características organolépticas e validade</t>
  </si>
  <si>
    <t>LEITE UHT INTEGRAL (SEM LACTOSE) - 1LT - Leite de vaca UHT (Ultra-Alta Temperatura, UAT) sem lactose para dietas com restrição à lactose.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Embalagem deverá conter externamente os dados de identificação, procedência, informações nutricionais, número de lote, quantidade do produto, número do registro no órgão competente. Embalagem de 1 litro. Amostra: apresentar amostra mínima de 1 litro, para avaliar as características organolépticas e validade.</t>
  </si>
  <si>
    <t>CX</t>
  </si>
  <si>
    <t>MACARRÃO DE ARROZ SEM GLÚTEN E SEM OVO - 500G.  - Massa alimentícia tipo seca de arroz fusilli (parafuso), sem glúten, sem colesterol e sem sódio. Composto basicamente por farinha de arroz.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</si>
  <si>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DE MILHO SEM OVO - 500G  - Massa alimentícia tipo seca de milho fusilli (parafuso), sem glúten, sem colesterol e sem sódio. Não  deve conter conservantes, corantes e aromatizantes. Composto basicamente por farinha de milho.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</si>
  <si>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ORIENTAL DE ARROZ BIFUM - 500G - Massa alimentícia de arroz, sem glúten.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</si>
  <si>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PARAFUSO INTEGRAL - 500G - Massa alimentícia tipo seca fusilli (parafuso) composto por sêmola de trigo e farelo de trigo, sem sódio. Isenta de sujidades,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t>
  </si>
  <si>
    <t>MARGARINA VEGETAL C/ ÔMEGA 6 (C/ SAL) - 250G - Livre de lactose e de proteína do leite. Com óleos vegetais líquidos e interesterificados, sal, cloreto de potássio, vitaminas ("E", "A", "B6", "Ácido Fólico", "D", "E" "B12"), ômega 6, corantes narurais entre outros ingredientes permitidos na legislação vigente que não descaracterizem o produto. Não contém glúten e nem aromas artificiais. Deverá estar isentos de ranço e de outras características indesejáveis. Embalagem de polietileno leitoso e resistente, apresentando vedação adequada, contendo externamente os dados de identificação, procedência, informações nutricionais, número de lote. Embalagem secundária de caixa de papelão reforçado. Com registro no ministério da agricultura, SIF/DIPOA. Deverá ser transportado em carro frchado refrigerado, em embalagens e temperaturas corretas e adequadas, respeitando as características do produto. Validade mínima de 4 meses a partir da data de entrega. Embalagem de 250 g. Amostra: apresentar mínima de 1 pote, para avaliar as características orga</t>
  </si>
  <si>
    <t>NÉCTAR DE POLPA DE FRUTA - 200ML - Néctar de polpa de fruta - 200ml. Néctar da fruta adoçado pronto para beber, nos sabores de maçã, morango, tangerina e uva; sem mistura de fruta, composto por água, suco de fruta concentrado e açúcar; sem conservantes. Embalagem tetrapak, deverá conter externamente os dados de identificação, procedência, informações nutricionais, número de lote, quantidade do produto. Validade mínima de 6 meses a partir da data de entrega. Embalagem de 200ml. Amostra: apresentar amostra mínima de 1 unidade de cada sabor para avaliar as características organolépticas, textura e validade.</t>
  </si>
  <si>
    <t>ÓLEO DE GIRASSOL - 900 ML  - Óleo vegetal refinado de grãos de girassol, de primeira qualidade, 100%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900ml. Embalagem secundária de papelão reforçado. Validade mínima de 6 meses a contar a partir da data de entrega. Amostra: apresentar amostra mínima de 1 frasco, para avaliar as qualidades organolépticas e validade</t>
  </si>
  <si>
    <t>PÃO DE FORMA FATIADO INTEGRAL - 380G  - Pão fatiado verticalmente com aproximadamente 25g cada, isento de gordura trans, fresco, macio. Com teor de fibras entre 3 e 5 %, isento de açúcar. Composto de farinha de trigo com no máximo 20% de farinha integral, água, sal, e fermento químico.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com peso mínimo de 380g. Amostra: apresentar amostra mínima de 1 pacote, para avaliar as qualidades organolépticas e validade.</t>
  </si>
  <si>
    <t>PÃO DE FORMA FATIADO SEM GLÚTEN E SEM LACTOSE - 300G - Pão fatiado verticalmente com aproximadamente 25g cada, isento de gordura trans, fresco, macio. Sem  Composto de água, amido de milho, farinha de arroz, fibra vegetal, espessante, óleo de girassol, proteína de soja, fermento biológico, sal, fibra de cítricos, açúcar e acidificante. Não contém glúten e não contém lactose.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de 300g. Amostra: apresentar amostra mínima de 1 pacote, para avaliar as qualidades organolépticas e validade</t>
  </si>
  <si>
    <t>PÃO DE QUEIJO SEM LACTOSE E SEM GLÚTEN - 250G - Formato arredondado em perfeitas condições de higiene, unidade de 15g. cada. Produto obtido a partir da mistura de ingredientes permitidos na leislação vigente que não descaracterizam o produto. Não contém glúten e não contém lactose. A embalagem deverá conter externamente os dados de identificação e procedência, número do lote, data de fabricação, data de validade, quantidade do produto. Embalagem de polietileno atóxico e embalagem secundária de papelão reforçado. Transportado em carro fechado refrigerado, com temperaturas corretas e adequadas. Validade mínima de 6 meses a partir da data de entrega. Embalagem de 250 g. Amostra: apresentar amostra mínima de 250 g, para avaliar o rendimento, qualidades organolépticas, consistência após assado, validade.</t>
  </si>
  <si>
    <t>POLVILHO AZEDO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</si>
  <si>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POLVILHO DOCE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</si>
  <si>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SEQUILHO SEM GLÚTEN - 180 g.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de 180 g. Amostra: apresentar amostra mínima de 1 pacote, para avaliar as características organolépticas, aparência, maciez e validade.</t>
  </si>
  <si>
    <t>SUCO DE SOJA ENRIQUECIDO COM CÁLCIO - 1L - Bebida à base de soja, diversos sabores (abacaxi, maçã, maracujá, morango e uva), enriquecido com cálcio, sem lactose. Tendo como composição básica: Água, açúcar, suco concentrado da fruta, soja integral, estabilizante pectina, acidulante ácido cítrico, aroma idêntico ao natural da fruta, antioxidante ácido ascórbico, corantes naturais.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</si>
  <si>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TAPIOCA - 500G - Massa pronta para tapioca, fécula de mandioca hidratada.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6 meses a partir da data de entrega. Embalagem de 500 g. Amostra: apresentar amostra mínima de 500 g, para avaliar as características organolépticas, embalagem, aparência, textura e validade.</t>
  </si>
  <si>
    <t>TORRADA INTEGRAL - 160G.   - Embalagem contendo informações dos ingredientes, composição nutricional, data de fabricação e prazo de validade. Validade de no mínimo 6 meses a partir da data de entrega. Embalagem de 160g. Amostra: apresentar amostra mínima de 1 pacote, para avaliar as características organolépticas, embalagem, aparência e validade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</si>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</sst>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46.25">
      <c r="A17">
        <v>13</v>
      </c>
      <c r="B17">
        <v>79</v>
      </c>
      <c r="C17">
        <v>2020</v>
      </c>
      <c r="D17">
        <v>1</v>
      </c>
      <c r="G17" s="15">
        <v>1</v>
      </c>
      <c r="H17" s="20" t="s">
        <v>22</v>
      </c>
      <c r="I17" s="23">
        <v>25</v>
      </c>
      <c r="J17" s="23" t="s">
        <v>23</v>
      </c>
      <c r="K17" s="15"/>
      <c r="L17" s="7"/>
      <c r="M17" s="2"/>
      <c r="N17" s="2"/>
      <c r="O17" s="29">
        <f>(IF(AND(J17&gt;0,J17&lt;=I17),J17,I17)*(L17-M17+N17))</f>
        <v>0</v>
      </c>
      <c r="P17" s="12"/>
      <c r="Q17" s="2"/>
      <c r="R17" s="2"/>
    </row>
    <row r="18" spans="1:18" ht="101.25">
      <c r="A18">
        <v>13</v>
      </c>
      <c r="B18">
        <v>79</v>
      </c>
      <c r="C18">
        <v>2020</v>
      </c>
      <c r="D18">
        <v>2</v>
      </c>
      <c r="G18" s="15">
        <v>2</v>
      </c>
      <c r="H18" s="20" t="s">
        <v>24</v>
      </c>
      <c r="I18" s="23">
        <v>10</v>
      </c>
      <c r="J18" s="23" t="s">
        <v>23</v>
      </c>
      <c r="K18" s="15"/>
      <c r="L18" s="7"/>
      <c r="M18" s="2"/>
      <c r="N18" s="2"/>
      <c r="O18" s="29">
        <f>(IF(AND(J18&gt;0,J18&lt;=I18),J18,I18)*(L18-M18+N18))</f>
        <v>0</v>
      </c>
      <c r="P18" s="12"/>
      <c r="Q18" s="2"/>
      <c r="R18" s="2"/>
    </row>
    <row r="19" spans="1:18" ht="112.5">
      <c r="A19">
        <v>13</v>
      </c>
      <c r="B19">
        <v>79</v>
      </c>
      <c r="C19">
        <v>2020</v>
      </c>
      <c r="D19">
        <v>3</v>
      </c>
      <c r="G19" s="15">
        <v>3</v>
      </c>
      <c r="H19" s="20" t="s">
        <v>25</v>
      </c>
      <c r="I19" s="23">
        <v>10</v>
      </c>
      <c r="J19" s="23" t="s">
        <v>26</v>
      </c>
      <c r="K19" s="15"/>
      <c r="L19" s="7"/>
      <c r="M19" s="2"/>
      <c r="N19" s="2"/>
      <c r="O19" s="29">
        <f>(IF(AND(J19&gt;0,J19&lt;=I19),J19,I19)*(L19-M19+N19))</f>
        <v>0</v>
      </c>
      <c r="P19" s="12"/>
      <c r="Q19" s="2"/>
      <c r="R19" s="2"/>
    </row>
    <row r="20" spans="1:18" ht="101.25">
      <c r="A20">
        <v>13</v>
      </c>
      <c r="B20">
        <v>79</v>
      </c>
      <c r="C20">
        <v>2020</v>
      </c>
      <c r="D20">
        <v>4</v>
      </c>
      <c r="G20" s="15">
        <v>4</v>
      </c>
      <c r="H20" s="20" t="s">
        <v>27</v>
      </c>
      <c r="I20" s="23">
        <v>120</v>
      </c>
      <c r="J20" s="23" t="s">
        <v>28</v>
      </c>
      <c r="K20" s="15"/>
      <c r="L20" s="7"/>
      <c r="M20" s="2"/>
      <c r="N20" s="2"/>
      <c r="O20" s="29">
        <f>(IF(AND(J20&gt;0,J20&lt;=I20),J20,I20)*(L20-M20+N20))</f>
        <v>0</v>
      </c>
      <c r="P20" s="12"/>
      <c r="Q20" s="2"/>
      <c r="R20" s="2"/>
    </row>
    <row r="21" spans="1:18" ht="123.75">
      <c r="A21">
        <v>13</v>
      </c>
      <c r="B21">
        <v>79</v>
      </c>
      <c r="C21">
        <v>2020</v>
      </c>
      <c r="D21">
        <v>5</v>
      </c>
      <c r="G21" s="15">
        <v>5</v>
      </c>
      <c r="H21" s="20" t="s">
        <v>29</v>
      </c>
      <c r="I21" s="23">
        <v>100</v>
      </c>
      <c r="J21" s="23" t="s">
        <v>30</v>
      </c>
      <c r="K21" s="15"/>
      <c r="L21" s="7"/>
      <c r="M21" s="2"/>
      <c r="N21" s="2"/>
      <c r="O21" s="29">
        <f>(IF(AND(J21&gt;0,J21&lt;=I21),J21,I21)*(L21-M21+N21))</f>
        <v>0</v>
      </c>
      <c r="P21" s="12"/>
      <c r="Q21" s="2"/>
      <c r="R21" s="2"/>
    </row>
    <row r="22" spans="1:18" ht="135">
      <c r="A22">
        <v>13</v>
      </c>
      <c r="B22">
        <v>79</v>
      </c>
      <c r="C22">
        <v>2020</v>
      </c>
      <c r="D22">
        <v>6</v>
      </c>
      <c r="G22" s="15">
        <v>6</v>
      </c>
      <c r="H22" s="20" t="s">
        <v>31</v>
      </c>
      <c r="I22" s="23">
        <v>100</v>
      </c>
      <c r="J22" s="23" t="s">
        <v>32</v>
      </c>
      <c r="K22" s="15"/>
      <c r="L22" s="7"/>
      <c r="M22" s="2"/>
      <c r="N22" s="2"/>
      <c r="O22" s="29">
        <f>(IF(AND(J22&gt;0,J22&lt;=I22),J22,I22)*(L22-M22+N22))</f>
        <v>0</v>
      </c>
      <c r="P22" s="12"/>
      <c r="Q22" s="2"/>
      <c r="R22" s="2"/>
    </row>
    <row r="23" spans="1:18" ht="123.75">
      <c r="A23">
        <v>13</v>
      </c>
      <c r="B23">
        <v>79</v>
      </c>
      <c r="C23">
        <v>2020</v>
      </c>
      <c r="D23">
        <v>7</v>
      </c>
      <c r="G23" s="15">
        <v>7</v>
      </c>
      <c r="H23" s="20" t="s">
        <v>33</v>
      </c>
      <c r="I23" s="23">
        <v>1000</v>
      </c>
      <c r="J23" s="23" t="s">
        <v>34</v>
      </c>
      <c r="K23" s="15"/>
      <c r="L23" s="7"/>
      <c r="M23" s="2"/>
      <c r="N23" s="2"/>
      <c r="O23" s="29">
        <f>(IF(AND(J23&gt;0,J23&lt;=I23),J23,I23)*(L23-M23+N23))</f>
        <v>0</v>
      </c>
      <c r="P23" s="12"/>
      <c r="Q23" s="2"/>
      <c r="R23" s="2"/>
    </row>
    <row r="24" spans="1:18" ht="101.25">
      <c r="A24">
        <v>13</v>
      </c>
      <c r="B24">
        <v>79</v>
      </c>
      <c r="C24">
        <v>2020</v>
      </c>
      <c r="D24">
        <v>8</v>
      </c>
      <c r="G24" s="15">
        <v>8</v>
      </c>
      <c r="H24" s="20" t="s">
        <v>35</v>
      </c>
      <c r="I24" s="23">
        <v>48</v>
      </c>
      <c r="J24" s="23" t="s">
        <v>26</v>
      </c>
      <c r="K24" s="15"/>
      <c r="L24" s="7"/>
      <c r="M24" s="2"/>
      <c r="N24" s="2"/>
      <c r="O24" s="29">
        <f>(IF(AND(J24&gt;0,J24&lt;=I24),J24,I24)*(L24-M24+N24))</f>
        <v>0</v>
      </c>
      <c r="P24" s="12"/>
      <c r="Q24" s="2"/>
      <c r="R24" s="2"/>
    </row>
    <row r="25" spans="1:18" ht="157.5">
      <c r="A25">
        <v>13</v>
      </c>
      <c r="B25">
        <v>79</v>
      </c>
      <c r="C25">
        <v>2020</v>
      </c>
      <c r="D25">
        <v>9</v>
      </c>
      <c r="G25" s="15">
        <v>9</v>
      </c>
      <c r="H25" s="20" t="s">
        <v>36</v>
      </c>
      <c r="I25" s="23">
        <v>100</v>
      </c>
      <c r="J25" s="23" t="s">
        <v>37</v>
      </c>
      <c r="K25" s="15"/>
      <c r="L25" s="7"/>
      <c r="M25" s="2"/>
      <c r="N25" s="2"/>
      <c r="O25" s="29">
        <f>(IF(AND(J25&gt;0,J25&lt;=I25),J25,I25)*(L25-M25+N25))</f>
        <v>0</v>
      </c>
      <c r="P25" s="12"/>
      <c r="Q25" s="2"/>
      <c r="R25" s="2"/>
    </row>
    <row r="26" spans="1:18" ht="135">
      <c r="A26">
        <v>13</v>
      </c>
      <c r="B26">
        <v>79</v>
      </c>
      <c r="C26">
        <v>2020</v>
      </c>
      <c r="D26">
        <v>10</v>
      </c>
      <c r="G26" s="15">
        <v>10</v>
      </c>
      <c r="H26" s="20" t="s">
        <v>38</v>
      </c>
      <c r="I26" s="23">
        <v>100</v>
      </c>
      <c r="J26" s="23" t="s">
        <v>34</v>
      </c>
      <c r="K26" s="15"/>
      <c r="L26" s="7"/>
      <c r="M26" s="2"/>
      <c r="N26" s="2"/>
      <c r="O26" s="29">
        <f>(IF(AND(J26&gt;0,J26&lt;=I26),J26,I26)*(L26-M26+N26))</f>
        <v>0</v>
      </c>
      <c r="P26" s="12"/>
      <c r="Q26" s="2"/>
      <c r="R26" s="2"/>
    </row>
    <row r="27" spans="1:18" ht="90">
      <c r="A27">
        <v>13</v>
      </c>
      <c r="B27">
        <v>79</v>
      </c>
      <c r="C27">
        <v>2020</v>
      </c>
      <c r="D27">
        <v>11</v>
      </c>
      <c r="G27" s="15">
        <v>11</v>
      </c>
      <c r="H27" s="20" t="s">
        <v>39</v>
      </c>
      <c r="I27" s="23">
        <v>24</v>
      </c>
      <c r="J27" s="23" t="s">
        <v>28</v>
      </c>
      <c r="K27" s="15"/>
      <c r="L27" s="7"/>
      <c r="M27" s="2"/>
      <c r="N27" s="2"/>
      <c r="O27" s="29">
        <f>(IF(AND(J27&gt;0,J27&lt;=I27),J27,I27)*(L27-M27+N27))</f>
        <v>0</v>
      </c>
      <c r="P27" s="12"/>
      <c r="Q27" s="2"/>
      <c r="R27" s="2"/>
    </row>
    <row r="28" spans="1:18" ht="157.5">
      <c r="A28">
        <v>13</v>
      </c>
      <c r="B28">
        <v>79</v>
      </c>
      <c r="C28">
        <v>2020</v>
      </c>
      <c r="D28">
        <v>12</v>
      </c>
      <c r="G28" s="15">
        <v>12</v>
      </c>
      <c r="H28" s="20" t="s">
        <v>40</v>
      </c>
      <c r="I28" s="23">
        <v>150</v>
      </c>
      <c r="J28" s="23" t="s">
        <v>34</v>
      </c>
      <c r="K28" s="15"/>
      <c r="L28" s="7"/>
      <c r="M28" s="2"/>
      <c r="N28" s="2"/>
      <c r="O28" s="29">
        <f>(IF(AND(J28&gt;0,J28&lt;=I28),J28,I28)*(L28-M28+N28))</f>
        <v>0</v>
      </c>
      <c r="P28" s="12"/>
      <c r="Q28" s="2"/>
      <c r="R28" s="2"/>
    </row>
    <row r="29" spans="1:18" ht="135">
      <c r="A29">
        <v>13</v>
      </c>
      <c r="B29">
        <v>79</v>
      </c>
      <c r="C29">
        <v>2020</v>
      </c>
      <c r="D29">
        <v>13</v>
      </c>
      <c r="G29" s="15">
        <v>13</v>
      </c>
      <c r="H29" s="20" t="s">
        <v>41</v>
      </c>
      <c r="I29" s="23">
        <v>10000</v>
      </c>
      <c r="J29" s="23" t="s">
        <v>34</v>
      </c>
      <c r="K29" s="15"/>
      <c r="L29" s="7"/>
      <c r="M29" s="2"/>
      <c r="N29" s="2"/>
      <c r="O29" s="29">
        <f>(IF(AND(J29&gt;0,J29&lt;=I29),J29,I29)*(L29-M29+N29))</f>
        <v>0</v>
      </c>
      <c r="P29" s="12"/>
      <c r="Q29" s="2"/>
      <c r="R29" s="2"/>
    </row>
    <row r="30" spans="1:18" ht="135">
      <c r="A30">
        <v>13</v>
      </c>
      <c r="B30">
        <v>79</v>
      </c>
      <c r="C30">
        <v>2020</v>
      </c>
      <c r="D30">
        <v>14</v>
      </c>
      <c r="G30" s="15">
        <v>14</v>
      </c>
      <c r="H30" s="20" t="s">
        <v>42</v>
      </c>
      <c r="I30" s="23">
        <v>50</v>
      </c>
      <c r="J30" s="23" t="s">
        <v>34</v>
      </c>
      <c r="K30" s="15"/>
      <c r="L30" s="7"/>
      <c r="M30" s="2"/>
      <c r="N30" s="2"/>
      <c r="O30" s="29">
        <f>(IF(AND(J30&gt;0,J30&lt;=I30),J30,I30)*(L30-M30+N30))</f>
        <v>0</v>
      </c>
      <c r="P30" s="12"/>
      <c r="Q30" s="2"/>
      <c r="R30" s="2"/>
    </row>
    <row r="31" spans="1:18" ht="135">
      <c r="A31">
        <v>13</v>
      </c>
      <c r="B31">
        <v>79</v>
      </c>
      <c r="C31">
        <v>2020</v>
      </c>
      <c r="D31">
        <v>15</v>
      </c>
      <c r="G31" s="15">
        <v>15</v>
      </c>
      <c r="H31" s="20" t="s">
        <v>43</v>
      </c>
      <c r="I31" s="23">
        <v>200</v>
      </c>
      <c r="J31" s="23" t="s">
        <v>34</v>
      </c>
      <c r="K31" s="15"/>
      <c r="L31" s="7"/>
      <c r="M31" s="2"/>
      <c r="N31" s="2"/>
      <c r="O31" s="29">
        <f>(IF(AND(J31&gt;0,J31&lt;=I31),J31,I31)*(L31-M31+N31))</f>
        <v>0</v>
      </c>
      <c r="P31" s="12"/>
      <c r="Q31" s="2"/>
      <c r="R31" s="2"/>
    </row>
    <row r="32" spans="1:18" ht="157.5">
      <c r="A32">
        <v>13</v>
      </c>
      <c r="B32">
        <v>79</v>
      </c>
      <c r="C32">
        <v>2020</v>
      </c>
      <c r="D32">
        <v>16</v>
      </c>
      <c r="G32" s="15">
        <v>16</v>
      </c>
      <c r="H32" s="20" t="s">
        <v>44</v>
      </c>
      <c r="I32" s="23">
        <v>300</v>
      </c>
      <c r="J32" s="23" t="s">
        <v>34</v>
      </c>
      <c r="K32" s="15"/>
      <c r="L32" s="7"/>
      <c r="M32" s="2"/>
      <c r="N32" s="2"/>
      <c r="O32" s="29">
        <f>(IF(AND(J32&gt;0,J32&lt;=I32),J32,I32)*(L32-M32+N32))</f>
        <v>0</v>
      </c>
      <c r="P32" s="12"/>
      <c r="Q32" s="2"/>
      <c r="R32" s="2"/>
    </row>
    <row r="33" spans="1:18" ht="168.75">
      <c r="A33">
        <v>13</v>
      </c>
      <c r="B33">
        <v>79</v>
      </c>
      <c r="C33">
        <v>2020</v>
      </c>
      <c r="D33">
        <v>17</v>
      </c>
      <c r="G33" s="15">
        <v>17</v>
      </c>
      <c r="H33" s="20" t="s">
        <v>45</v>
      </c>
      <c r="I33" s="23">
        <v>300</v>
      </c>
      <c r="J33" s="23" t="s">
        <v>34</v>
      </c>
      <c r="K33" s="15"/>
      <c r="L33" s="7"/>
      <c r="M33" s="2"/>
      <c r="N33" s="2"/>
      <c r="O33" s="29">
        <f>(IF(AND(J33&gt;0,J33&lt;=I33),J33,I33)*(L33-M33+N33))</f>
        <v>0</v>
      </c>
      <c r="P33" s="12"/>
      <c r="Q33" s="2"/>
      <c r="R33" s="2"/>
    </row>
    <row r="34" spans="1:18" ht="101.25">
      <c r="A34">
        <v>13</v>
      </c>
      <c r="B34">
        <v>79</v>
      </c>
      <c r="C34">
        <v>2020</v>
      </c>
      <c r="D34">
        <v>18</v>
      </c>
      <c r="G34" s="15">
        <v>18</v>
      </c>
      <c r="H34" s="20" t="s">
        <v>46</v>
      </c>
      <c r="I34" s="23">
        <v>160</v>
      </c>
      <c r="J34" s="23" t="s">
        <v>32</v>
      </c>
      <c r="K34" s="15"/>
      <c r="L34" s="7"/>
      <c r="M34" s="2"/>
      <c r="N34" s="2"/>
      <c r="O34" s="29">
        <f>(IF(AND(J34&gt;0,J34&lt;=I34),J34,I34)*(L34-M34+N34))</f>
        <v>0</v>
      </c>
      <c r="P34" s="12"/>
      <c r="Q34" s="2"/>
      <c r="R34" s="2"/>
    </row>
    <row r="35" spans="1:18" ht="135">
      <c r="A35">
        <v>13</v>
      </c>
      <c r="B35">
        <v>79</v>
      </c>
      <c r="C35">
        <v>2020</v>
      </c>
      <c r="D35">
        <v>19</v>
      </c>
      <c r="G35" s="15">
        <v>19</v>
      </c>
      <c r="H35" s="20" t="s">
        <v>47</v>
      </c>
      <c r="I35" s="23">
        <v>100</v>
      </c>
      <c r="J35" s="23" t="s">
        <v>34</v>
      </c>
      <c r="K35" s="15"/>
      <c r="L35" s="7"/>
      <c r="M35" s="2"/>
      <c r="N35" s="2"/>
      <c r="O35" s="29">
        <f>(IF(AND(J35&gt;0,J35&lt;=I35),J35,I35)*(L35-M35+N35))</f>
        <v>0</v>
      </c>
      <c r="P35" s="12"/>
      <c r="Q35" s="2"/>
      <c r="R35" s="2"/>
    </row>
    <row r="36" spans="1:18" ht="90">
      <c r="A36">
        <v>13</v>
      </c>
      <c r="B36">
        <v>79</v>
      </c>
      <c r="C36">
        <v>2020</v>
      </c>
      <c r="D36">
        <v>20</v>
      </c>
      <c r="G36" s="15">
        <v>20</v>
      </c>
      <c r="H36" s="20" t="s">
        <v>48</v>
      </c>
      <c r="I36" s="23">
        <v>50</v>
      </c>
      <c r="J36" s="23" t="s">
        <v>23</v>
      </c>
      <c r="K36" s="15"/>
      <c r="L36" s="7"/>
      <c r="M36" s="2"/>
      <c r="N36" s="2"/>
      <c r="O36" s="29">
        <f>(IF(AND(J36&gt;0,J36&lt;=I36),J36,I36)*(L36-M36+N36))</f>
        <v>0</v>
      </c>
      <c r="P36" s="12"/>
      <c r="Q36" s="2"/>
      <c r="R36" s="2"/>
    </row>
    <row r="37" spans="1:18" ht="135">
      <c r="A37">
        <v>13</v>
      </c>
      <c r="B37">
        <v>79</v>
      </c>
      <c r="C37">
        <v>2020</v>
      </c>
      <c r="D37">
        <v>21</v>
      </c>
      <c r="G37" s="15">
        <v>21</v>
      </c>
      <c r="H37" s="20" t="s">
        <v>49</v>
      </c>
      <c r="I37" s="23">
        <v>50</v>
      </c>
      <c r="J37" s="23" t="s">
        <v>50</v>
      </c>
      <c r="K37" s="15"/>
      <c r="L37" s="7"/>
      <c r="M37" s="2"/>
      <c r="N37" s="2"/>
      <c r="O37" s="29">
        <f>(IF(AND(J37&gt;0,J37&lt;=I37),J37,I37)*(L37-M37+N37))</f>
        <v>0</v>
      </c>
      <c r="P37" s="12"/>
      <c r="Q37" s="2"/>
      <c r="R37" s="2"/>
    </row>
    <row r="38" spans="1:18" ht="157.5">
      <c r="A38">
        <v>13</v>
      </c>
      <c r="B38">
        <v>79</v>
      </c>
      <c r="C38">
        <v>2020</v>
      </c>
      <c r="D38">
        <v>22</v>
      </c>
      <c r="G38" s="15">
        <v>22</v>
      </c>
      <c r="H38" s="20" t="s">
        <v>51</v>
      </c>
      <c r="I38" s="23">
        <v>100</v>
      </c>
      <c r="J38" s="23" t="s">
        <v>34</v>
      </c>
      <c r="K38" s="15"/>
      <c r="L38" s="7"/>
      <c r="M38" s="2"/>
      <c r="N38" s="2"/>
      <c r="O38" s="29">
        <f>(IF(AND(J38&gt;0,J38&lt;=I38),J38,I38)*(L38-M38+N38))</f>
        <v>0</v>
      </c>
      <c r="P38" s="12"/>
      <c r="Q38" s="2"/>
      <c r="R38" s="2"/>
    </row>
    <row r="39" spans="1:18" ht="101.25">
      <c r="A39">
        <v>13</v>
      </c>
      <c r="B39">
        <v>79</v>
      </c>
      <c r="C39">
        <v>2020</v>
      </c>
      <c r="D39">
        <v>23</v>
      </c>
      <c r="G39" s="15">
        <v>23</v>
      </c>
      <c r="H39" s="20" t="s">
        <v>52</v>
      </c>
      <c r="I39" s="23">
        <v>100</v>
      </c>
      <c r="J39" s="23" t="s">
        <v>32</v>
      </c>
      <c r="K39" s="15"/>
      <c r="L39" s="7"/>
      <c r="M39" s="2"/>
      <c r="N39" s="2"/>
      <c r="O39" s="29">
        <f>(IF(AND(J39&gt;0,J39&lt;=I39),J39,I39)*(L39-M39+N39))</f>
        <v>0</v>
      </c>
      <c r="P39" s="12"/>
      <c r="Q39" s="2"/>
      <c r="R39" s="2"/>
    </row>
    <row r="40" spans="1:18" ht="123.75">
      <c r="A40">
        <v>13</v>
      </c>
      <c r="B40">
        <v>79</v>
      </c>
      <c r="C40">
        <v>2020</v>
      </c>
      <c r="D40">
        <v>24</v>
      </c>
      <c r="G40" s="15">
        <v>24</v>
      </c>
      <c r="H40" s="20" t="s">
        <v>53</v>
      </c>
      <c r="I40" s="23">
        <v>100</v>
      </c>
      <c r="J40" s="23" t="s">
        <v>32</v>
      </c>
      <c r="K40" s="15"/>
      <c r="L40" s="7"/>
      <c r="M40" s="2"/>
      <c r="N40" s="2"/>
      <c r="O40" s="29">
        <f>(IF(AND(J40&gt;0,J40&lt;=I40),J40,I40)*(L40-M40+N40))</f>
        <v>0</v>
      </c>
      <c r="P40" s="12"/>
      <c r="Q40" s="2"/>
      <c r="R40" s="2"/>
    </row>
    <row r="41" spans="1:18" ht="157.5">
      <c r="A41">
        <v>13</v>
      </c>
      <c r="B41">
        <v>79</v>
      </c>
      <c r="C41">
        <v>2020</v>
      </c>
      <c r="D41">
        <v>25</v>
      </c>
      <c r="G41" s="15">
        <v>25</v>
      </c>
      <c r="H41" s="20" t="s">
        <v>54</v>
      </c>
      <c r="I41" s="23">
        <v>40</v>
      </c>
      <c r="J41" s="23" t="s">
        <v>32</v>
      </c>
      <c r="K41" s="15"/>
      <c r="L41" s="7"/>
      <c r="M41" s="2"/>
      <c r="N41" s="2"/>
      <c r="O41" s="29">
        <f>(IF(AND(J41&gt;0,J41&lt;=I41),J41,I41)*(L41-M41+N41))</f>
        <v>0</v>
      </c>
      <c r="P41" s="12"/>
      <c r="Q41" s="2"/>
      <c r="R41" s="2"/>
    </row>
    <row r="42" spans="1:18" ht="112.5">
      <c r="A42">
        <v>13</v>
      </c>
      <c r="B42">
        <v>79</v>
      </c>
      <c r="C42">
        <v>2020</v>
      </c>
      <c r="D42">
        <v>26</v>
      </c>
      <c r="G42" s="15">
        <v>26</v>
      </c>
      <c r="H42" s="20" t="s">
        <v>55</v>
      </c>
      <c r="I42" s="23">
        <v>50</v>
      </c>
      <c r="J42" s="23" t="s">
        <v>32</v>
      </c>
      <c r="K42" s="15"/>
      <c r="L42" s="7"/>
      <c r="M42" s="2"/>
      <c r="N42" s="2"/>
      <c r="O42" s="29">
        <f>(IF(AND(J42&gt;0,J42&lt;=I42),J42,I42)*(L42-M42+N42))</f>
        <v>0</v>
      </c>
      <c r="P42" s="12"/>
      <c r="Q42" s="2"/>
      <c r="R42" s="2"/>
    </row>
    <row r="43" spans="1:18" ht="123.75">
      <c r="A43">
        <v>13</v>
      </c>
      <c r="B43">
        <v>79</v>
      </c>
      <c r="C43">
        <v>2020</v>
      </c>
      <c r="D43">
        <v>27</v>
      </c>
      <c r="G43" s="15">
        <v>27</v>
      </c>
      <c r="H43" s="20" t="s">
        <v>56</v>
      </c>
      <c r="I43" s="23">
        <v>80</v>
      </c>
      <c r="J43" s="23" t="s">
        <v>32</v>
      </c>
      <c r="K43" s="15"/>
      <c r="L43" s="7"/>
      <c r="M43" s="2"/>
      <c r="N43" s="2"/>
      <c r="O43" s="29">
        <f>(IF(AND(J43&gt;0,J43&lt;=I43),J43,I43)*(L43-M43+N43))</f>
        <v>0</v>
      </c>
      <c r="P43" s="12"/>
      <c r="Q43" s="2"/>
      <c r="R43" s="2"/>
    </row>
    <row r="44" spans="1:18" ht="180">
      <c r="A44">
        <v>13</v>
      </c>
      <c r="B44">
        <v>79</v>
      </c>
      <c r="C44">
        <v>2020</v>
      </c>
      <c r="D44">
        <v>28</v>
      </c>
      <c r="G44" s="15">
        <v>28</v>
      </c>
      <c r="H44" s="20" t="s">
        <v>57</v>
      </c>
      <c r="I44" s="23">
        <v>100</v>
      </c>
      <c r="J44" s="23" t="s">
        <v>32</v>
      </c>
      <c r="K44" s="15"/>
      <c r="L44" s="7"/>
      <c r="M44" s="2"/>
      <c r="N44" s="2"/>
      <c r="O44" s="29">
        <f>(IF(AND(J44&gt;0,J44&lt;=I44),J44,I44)*(L44-M44+N44))</f>
        <v>0</v>
      </c>
      <c r="P44" s="12"/>
      <c r="Q44" s="2"/>
      <c r="R44" s="2"/>
    </row>
    <row r="45" spans="1:18" ht="90">
      <c r="A45">
        <v>13</v>
      </c>
      <c r="B45">
        <v>79</v>
      </c>
      <c r="C45">
        <v>2020</v>
      </c>
      <c r="D45">
        <v>29</v>
      </c>
      <c r="G45" s="15">
        <v>29</v>
      </c>
      <c r="H45" s="20" t="s">
        <v>58</v>
      </c>
      <c r="I45" s="23">
        <v>50</v>
      </c>
      <c r="J45" s="23" t="s">
        <v>34</v>
      </c>
      <c r="K45" s="15"/>
      <c r="L45" s="7"/>
      <c r="M45" s="2"/>
      <c r="N45" s="2"/>
      <c r="O45" s="29">
        <f>(IF(AND(J45&gt;0,J45&lt;=I45),J45,I45)*(L45-M45+N45))</f>
        <v>0</v>
      </c>
      <c r="P45" s="12"/>
      <c r="Q45" s="2"/>
      <c r="R45" s="2"/>
    </row>
    <row r="46" spans="1:18" ht="112.5">
      <c r="A46">
        <v>13</v>
      </c>
      <c r="B46">
        <v>79</v>
      </c>
      <c r="C46">
        <v>2020</v>
      </c>
      <c r="D46">
        <v>30</v>
      </c>
      <c r="G46" s="15">
        <v>30</v>
      </c>
      <c r="H46" s="20" t="s">
        <v>59</v>
      </c>
      <c r="I46" s="23">
        <v>60</v>
      </c>
      <c r="J46" s="23" t="s">
        <v>23</v>
      </c>
      <c r="K46" s="15"/>
      <c r="L46" s="7"/>
      <c r="M46" s="2"/>
      <c r="N46" s="2"/>
      <c r="O46" s="29">
        <f>(IF(AND(J46&gt;0,J46&lt;=I46),J46,I46)*(L46-M46+N46))</f>
        <v>0</v>
      </c>
      <c r="P46" s="12"/>
      <c r="Q46" s="2"/>
      <c r="R46" s="2"/>
    </row>
    <row r="47" spans="1:18" ht="213.75">
      <c r="A47">
        <v>13</v>
      </c>
      <c r="B47">
        <v>79</v>
      </c>
      <c r="C47">
        <v>2020</v>
      </c>
      <c r="D47">
        <v>31</v>
      </c>
      <c r="G47" s="15">
        <v>31</v>
      </c>
      <c r="H47" s="20" t="s">
        <v>60</v>
      </c>
      <c r="I47" s="23">
        <v>3000</v>
      </c>
      <c r="J47" s="23" t="s">
        <v>26</v>
      </c>
      <c r="K47" s="15"/>
      <c r="L47" s="7"/>
      <c r="M47" s="2"/>
      <c r="N47" s="2"/>
      <c r="O47" s="29">
        <f>(IF(AND(J47&gt;0,J47&lt;=I47),J47,I47)*(L47-M47+N47))</f>
        <v>0</v>
      </c>
      <c r="P47" s="12"/>
      <c r="Q47" s="2"/>
      <c r="R47" s="2"/>
    </row>
    <row r="48" spans="1:18" ht="202.5">
      <c r="A48">
        <v>13</v>
      </c>
      <c r="B48">
        <v>79</v>
      </c>
      <c r="C48">
        <v>2020</v>
      </c>
      <c r="D48">
        <v>32</v>
      </c>
      <c r="G48" s="15">
        <v>32</v>
      </c>
      <c r="H48" s="20" t="s">
        <v>61</v>
      </c>
      <c r="I48" s="23">
        <v>1000</v>
      </c>
      <c r="J48" s="23" t="s">
        <v>26</v>
      </c>
      <c r="K48" s="15"/>
      <c r="L48" s="7"/>
      <c r="M48" s="2"/>
      <c r="N48" s="2"/>
      <c r="O48" s="29">
        <f>(IF(AND(J48&gt;0,J48&lt;=I48),J48,I48)*(L48-M48+N48))</f>
        <v>0</v>
      </c>
      <c r="P48" s="12"/>
      <c r="Q48" s="2"/>
      <c r="R48" s="2"/>
    </row>
    <row r="49" spans="1:18" ht="191.25">
      <c r="A49">
        <v>13</v>
      </c>
      <c r="B49">
        <v>79</v>
      </c>
      <c r="C49">
        <v>2020</v>
      </c>
      <c r="D49">
        <v>33</v>
      </c>
      <c r="G49" s="15">
        <v>33</v>
      </c>
      <c r="H49" s="20" t="s">
        <v>62</v>
      </c>
      <c r="I49" s="23">
        <v>120</v>
      </c>
      <c r="J49" s="23" t="s">
        <v>28</v>
      </c>
      <c r="K49" s="15"/>
      <c r="L49" s="7"/>
      <c r="M49" s="2"/>
      <c r="N49" s="2"/>
      <c r="O49" s="29">
        <f>(IF(AND(J49&gt;0,J49&lt;=I49),J49,I49)*(L49-M49+N49))</f>
        <v>0</v>
      </c>
      <c r="P49" s="12"/>
      <c r="Q49" s="2"/>
      <c r="R49" s="2"/>
    </row>
    <row r="50" spans="1:18" ht="168.75">
      <c r="A50">
        <v>13</v>
      </c>
      <c r="B50">
        <v>79</v>
      </c>
      <c r="C50">
        <v>2020</v>
      </c>
      <c r="D50">
        <v>34</v>
      </c>
      <c r="G50" s="15">
        <v>34</v>
      </c>
      <c r="H50" s="20" t="s">
        <v>63</v>
      </c>
      <c r="I50" s="23">
        <v>300</v>
      </c>
      <c r="J50" s="23" t="s">
        <v>64</v>
      </c>
      <c r="K50" s="15"/>
      <c r="L50" s="7"/>
      <c r="M50" s="2"/>
      <c r="N50" s="2"/>
      <c r="O50" s="29">
        <f>(IF(AND(J50&gt;0,J50&lt;=I50),J50,I50)*(L50-M50+N50))</f>
        <v>0</v>
      </c>
      <c r="P50" s="12"/>
      <c r="Q50" s="2"/>
      <c r="R50" s="2"/>
    </row>
    <row r="51" spans="1:18" ht="123.75">
      <c r="A51">
        <v>13</v>
      </c>
      <c r="B51">
        <v>79</v>
      </c>
      <c r="C51">
        <v>2020</v>
      </c>
      <c r="D51">
        <v>35</v>
      </c>
      <c r="G51" s="15">
        <v>35</v>
      </c>
      <c r="H51" s="20" t="s">
        <v>65</v>
      </c>
      <c r="I51" s="23">
        <v>100</v>
      </c>
      <c r="J51" s="23" t="s">
        <v>34</v>
      </c>
      <c r="K51" s="15"/>
      <c r="L51" s="7"/>
      <c r="M51" s="2"/>
      <c r="N51" s="2"/>
      <c r="O51" s="29">
        <f>(IF(AND(J51&gt;0,J51&lt;=I51),J51,I51)*(L51-M51+N51))</f>
        <v>0</v>
      </c>
      <c r="P51" s="12"/>
      <c r="Q51" s="2"/>
      <c r="R51" s="2"/>
    </row>
    <row r="52" spans="1:18" ht="135">
      <c r="A52">
        <v>13</v>
      </c>
      <c r="B52">
        <v>79</v>
      </c>
      <c r="C52">
        <v>2020</v>
      </c>
      <c r="D52">
        <v>36</v>
      </c>
      <c r="G52" s="15">
        <v>36</v>
      </c>
      <c r="H52" s="20" t="s">
        <v>66</v>
      </c>
      <c r="I52" s="23">
        <v>50</v>
      </c>
      <c r="J52" s="23" t="s">
        <v>34</v>
      </c>
      <c r="K52" s="15"/>
      <c r="L52" s="7"/>
      <c r="M52" s="2"/>
      <c r="N52" s="2"/>
      <c r="O52" s="29">
        <f>(IF(AND(J52&gt;0,J52&lt;=I52),J52,I52)*(L52-M52+N52))</f>
        <v>0</v>
      </c>
      <c r="P52" s="12"/>
      <c r="Q52" s="2"/>
      <c r="R52" s="2"/>
    </row>
    <row r="53" spans="1:18" ht="101.25">
      <c r="A53">
        <v>13</v>
      </c>
      <c r="B53">
        <v>79</v>
      </c>
      <c r="C53">
        <v>2020</v>
      </c>
      <c r="D53">
        <v>37</v>
      </c>
      <c r="G53" s="15">
        <v>37</v>
      </c>
      <c r="H53" s="20" t="s">
        <v>67</v>
      </c>
      <c r="I53" s="23">
        <v>50</v>
      </c>
      <c r="J53" s="23" t="s">
        <v>34</v>
      </c>
      <c r="K53" s="15"/>
      <c r="L53" s="7"/>
      <c r="M53" s="2"/>
      <c r="N53" s="2"/>
      <c r="O53" s="29">
        <f>(IF(AND(J53&gt;0,J53&lt;=I53),J53,I53)*(L53-M53+N53))</f>
        <v>0</v>
      </c>
      <c r="P53" s="12"/>
      <c r="Q53" s="2"/>
      <c r="R53" s="2"/>
    </row>
    <row r="54" spans="1:18" ht="135">
      <c r="A54">
        <v>13</v>
      </c>
      <c r="B54">
        <v>79</v>
      </c>
      <c r="C54">
        <v>2020</v>
      </c>
      <c r="D54">
        <v>38</v>
      </c>
      <c r="G54" s="15">
        <v>38</v>
      </c>
      <c r="H54" s="20" t="s">
        <v>68</v>
      </c>
      <c r="I54" s="23">
        <v>50</v>
      </c>
      <c r="J54" s="23" t="s">
        <v>34</v>
      </c>
      <c r="K54" s="15"/>
      <c r="L54" s="7"/>
      <c r="M54" s="2"/>
      <c r="N54" s="2"/>
      <c r="O54" s="29">
        <f>(IF(AND(J54&gt;0,J54&lt;=I54),J54,I54)*(L54-M54+N54))</f>
        <v>0</v>
      </c>
      <c r="P54" s="12"/>
      <c r="Q54" s="2"/>
      <c r="R54" s="2"/>
    </row>
    <row r="55" spans="1:18" ht="225">
      <c r="A55">
        <v>13</v>
      </c>
      <c r="B55">
        <v>79</v>
      </c>
      <c r="C55">
        <v>2020</v>
      </c>
      <c r="D55">
        <v>39</v>
      </c>
      <c r="G55" s="15">
        <v>39</v>
      </c>
      <c r="H55" s="20" t="s">
        <v>69</v>
      </c>
      <c r="I55" s="23">
        <v>50</v>
      </c>
      <c r="J55" s="23" t="s">
        <v>37</v>
      </c>
      <c r="K55" s="15"/>
      <c r="L55" s="7"/>
      <c r="M55" s="2"/>
      <c r="N55" s="2"/>
      <c r="O55" s="29">
        <f>(IF(AND(J55&gt;0,J55&lt;=I55),J55,I55)*(L55-M55+N55))</f>
        <v>0</v>
      </c>
      <c r="P55" s="12"/>
      <c r="Q55" s="2"/>
      <c r="R55" s="2"/>
    </row>
    <row r="56" spans="1:18" ht="135">
      <c r="A56">
        <v>13</v>
      </c>
      <c r="B56">
        <v>79</v>
      </c>
      <c r="C56">
        <v>2020</v>
      </c>
      <c r="D56">
        <v>40</v>
      </c>
      <c r="G56" s="15">
        <v>40</v>
      </c>
      <c r="H56" s="20" t="s">
        <v>70</v>
      </c>
      <c r="I56" s="23">
        <v>60</v>
      </c>
      <c r="J56" s="23" t="s">
        <v>37</v>
      </c>
      <c r="K56" s="15"/>
      <c r="L56" s="7"/>
      <c r="M56" s="2"/>
      <c r="N56" s="2"/>
      <c r="O56" s="29">
        <f>(IF(AND(J56&gt;0,J56&lt;=I56),J56,I56)*(L56-M56+N56))</f>
        <v>0</v>
      </c>
      <c r="P56" s="12"/>
      <c r="Q56" s="2"/>
      <c r="R56" s="2"/>
    </row>
    <row r="57" spans="1:18" ht="135">
      <c r="A57">
        <v>13</v>
      </c>
      <c r="B57">
        <v>79</v>
      </c>
      <c r="C57">
        <v>2020</v>
      </c>
      <c r="D57">
        <v>41</v>
      </c>
      <c r="G57" s="15">
        <v>41</v>
      </c>
      <c r="H57" s="20" t="s">
        <v>71</v>
      </c>
      <c r="I57" s="23">
        <v>300</v>
      </c>
      <c r="J57" s="23" t="s">
        <v>26</v>
      </c>
      <c r="K57" s="15"/>
      <c r="L57" s="7"/>
      <c r="M57" s="2"/>
      <c r="N57" s="2"/>
      <c r="O57" s="29">
        <f>(IF(AND(J57&gt;0,J57&lt;=I57),J57,I57)*(L57-M57+N57))</f>
        <v>0</v>
      </c>
      <c r="P57" s="12"/>
      <c r="Q57" s="2"/>
      <c r="R57" s="2"/>
    </row>
    <row r="58" spans="1:18" ht="168.75">
      <c r="A58">
        <v>13</v>
      </c>
      <c r="B58">
        <v>79</v>
      </c>
      <c r="C58">
        <v>2020</v>
      </c>
      <c r="D58">
        <v>42</v>
      </c>
      <c r="G58" s="15">
        <v>42</v>
      </c>
      <c r="H58" s="20" t="s">
        <v>72</v>
      </c>
      <c r="I58" s="23">
        <v>200</v>
      </c>
      <c r="J58" s="23" t="s">
        <v>34</v>
      </c>
      <c r="K58" s="15"/>
      <c r="L58" s="7"/>
      <c r="M58" s="2"/>
      <c r="N58" s="2"/>
      <c r="O58" s="29">
        <f>(IF(AND(J58&gt;0,J58&lt;=I58),J58,I58)*(L58-M58+N58))</f>
        <v>0</v>
      </c>
      <c r="P58" s="12"/>
      <c r="Q58" s="2"/>
      <c r="R58" s="2"/>
    </row>
    <row r="59" spans="1:18" ht="180">
      <c r="A59">
        <v>13</v>
      </c>
      <c r="B59">
        <v>79</v>
      </c>
      <c r="C59">
        <v>2020</v>
      </c>
      <c r="D59">
        <v>43</v>
      </c>
      <c r="G59" s="15">
        <v>43</v>
      </c>
      <c r="H59" s="20" t="s">
        <v>73</v>
      </c>
      <c r="I59" s="23">
        <v>200</v>
      </c>
      <c r="J59" s="23" t="s">
        <v>34</v>
      </c>
      <c r="K59" s="15"/>
      <c r="L59" s="7"/>
      <c r="M59" s="2"/>
      <c r="N59" s="2"/>
      <c r="O59" s="29">
        <f>(IF(AND(J59&gt;0,J59&lt;=I59),J59,I59)*(L59-M59+N59))</f>
        <v>0</v>
      </c>
      <c r="P59" s="12"/>
      <c r="Q59" s="2"/>
      <c r="R59" s="2"/>
    </row>
    <row r="60" spans="1:18" ht="180">
      <c r="A60">
        <v>13</v>
      </c>
      <c r="B60">
        <v>79</v>
      </c>
      <c r="C60">
        <v>2020</v>
      </c>
      <c r="D60">
        <v>44</v>
      </c>
      <c r="G60" s="15">
        <v>44</v>
      </c>
      <c r="H60" s="20" t="s">
        <v>74</v>
      </c>
      <c r="I60" s="23">
        <v>600</v>
      </c>
      <c r="J60" s="23" t="s">
        <v>34</v>
      </c>
      <c r="K60" s="15"/>
      <c r="L60" s="7"/>
      <c r="M60" s="2"/>
      <c r="N60" s="2"/>
      <c r="O60" s="29">
        <f>(IF(AND(J60&gt;0,J60&lt;=I60),J60,I60)*(L60-M60+N60))</f>
        <v>0</v>
      </c>
      <c r="P60" s="12"/>
      <c r="Q60" s="2"/>
      <c r="R60" s="2"/>
    </row>
    <row r="61" spans="1:18" ht="123.75">
      <c r="A61">
        <v>13</v>
      </c>
      <c r="B61">
        <v>79</v>
      </c>
      <c r="C61">
        <v>2020</v>
      </c>
      <c r="D61">
        <v>45</v>
      </c>
      <c r="G61" s="15">
        <v>45</v>
      </c>
      <c r="H61" s="20" t="s">
        <v>75</v>
      </c>
      <c r="I61" s="23">
        <v>100</v>
      </c>
      <c r="J61" s="23" t="s">
        <v>34</v>
      </c>
      <c r="K61" s="15"/>
      <c r="L61" s="7"/>
      <c r="M61" s="2"/>
      <c r="N61" s="2"/>
      <c r="O61" s="29">
        <f>(IF(AND(J61&gt;0,J61&lt;=I61),J61,I61)*(L61-M61+N61))</f>
        <v>0</v>
      </c>
      <c r="P61" s="12"/>
      <c r="Q61" s="2"/>
      <c r="R61" s="2"/>
    </row>
    <row r="62" spans="1:18" ht="123.75">
      <c r="A62">
        <v>13</v>
      </c>
      <c r="B62">
        <v>79</v>
      </c>
      <c r="C62">
        <v>2020</v>
      </c>
      <c r="D62">
        <v>46</v>
      </c>
      <c r="G62" s="15">
        <v>46</v>
      </c>
      <c r="H62" s="20" t="s">
        <v>76</v>
      </c>
      <c r="I62" s="23">
        <v>100</v>
      </c>
      <c r="J62" s="23" t="s">
        <v>34</v>
      </c>
      <c r="K62" s="15"/>
      <c r="L62" s="7"/>
      <c r="M62" s="2"/>
      <c r="N62" s="2"/>
      <c r="O62" s="29">
        <f>(IF(AND(J62&gt;0,J62&lt;=I62),J62,I62)*(L62-M62+N62))</f>
        <v>0</v>
      </c>
      <c r="P62" s="12"/>
      <c r="Q62" s="2"/>
      <c r="R62" s="2"/>
    </row>
    <row r="63" spans="1:18" ht="135">
      <c r="A63">
        <v>13</v>
      </c>
      <c r="B63">
        <v>79</v>
      </c>
      <c r="C63">
        <v>2020</v>
      </c>
      <c r="D63">
        <v>47</v>
      </c>
      <c r="G63" s="15">
        <v>47</v>
      </c>
      <c r="H63" s="20" t="s">
        <v>77</v>
      </c>
      <c r="I63" s="23">
        <v>100</v>
      </c>
      <c r="J63" s="23" t="s">
        <v>34</v>
      </c>
      <c r="K63" s="15"/>
      <c r="L63" s="7"/>
      <c r="M63" s="2"/>
      <c r="N63" s="2"/>
      <c r="O63" s="29">
        <f>(IF(AND(J63&gt;0,J63&lt;=I63),J63,I63)*(L63-M63+N63))</f>
        <v>0</v>
      </c>
      <c r="P63" s="12"/>
      <c r="Q63" s="2"/>
      <c r="R63" s="2"/>
    </row>
    <row r="64" spans="1:18" ht="157.5">
      <c r="A64">
        <v>13</v>
      </c>
      <c r="B64">
        <v>79</v>
      </c>
      <c r="C64">
        <v>2020</v>
      </c>
      <c r="D64">
        <v>48</v>
      </c>
      <c r="G64" s="15">
        <v>48</v>
      </c>
      <c r="H64" s="20" t="s">
        <v>78</v>
      </c>
      <c r="I64" s="23">
        <v>50</v>
      </c>
      <c r="J64" s="23" t="s">
        <v>28</v>
      </c>
      <c r="K64" s="15"/>
      <c r="L64" s="7"/>
      <c r="M64" s="2"/>
      <c r="N64" s="2"/>
      <c r="O64" s="29">
        <f>(IF(AND(J64&gt;0,J64&lt;=I64),J64,I64)*(L64-M64+N64))</f>
        <v>0</v>
      </c>
      <c r="P64" s="12"/>
      <c r="Q64" s="2"/>
      <c r="R64" s="2"/>
    </row>
    <row r="65" spans="1:18" ht="123.75">
      <c r="A65">
        <v>13</v>
      </c>
      <c r="B65">
        <v>79</v>
      </c>
      <c r="C65">
        <v>2020</v>
      </c>
      <c r="D65">
        <v>49</v>
      </c>
      <c r="G65" s="15">
        <v>49</v>
      </c>
      <c r="H65" s="20" t="s">
        <v>79</v>
      </c>
      <c r="I65" s="23">
        <v>60</v>
      </c>
      <c r="J65" s="23" t="s">
        <v>34</v>
      </c>
      <c r="K65" s="15"/>
      <c r="L65" s="7"/>
      <c r="M65" s="2"/>
      <c r="N65" s="2"/>
      <c r="O65" s="29">
        <f>(IF(AND(J65&gt;0,J65&lt;=I65),J65,I65)*(L65-M65+N65))</f>
        <v>0</v>
      </c>
      <c r="P65" s="12"/>
      <c r="Q65" s="2"/>
      <c r="R65" s="2"/>
    </row>
    <row r="66" spans="1:18" ht="78.75">
      <c r="A66">
        <v>13</v>
      </c>
      <c r="B66">
        <v>79</v>
      </c>
      <c r="C66">
        <v>2020</v>
      </c>
      <c r="D66">
        <v>50</v>
      </c>
      <c r="G66" s="15">
        <v>50</v>
      </c>
      <c r="H66" s="20" t="s">
        <v>80</v>
      </c>
      <c r="I66" s="23">
        <v>100</v>
      </c>
      <c r="J66" s="23" t="s">
        <v>34</v>
      </c>
      <c r="K66" s="15"/>
      <c r="L66" s="7"/>
      <c r="M66" s="2"/>
      <c r="N66" s="2"/>
      <c r="O66" s="29">
        <f>(IF(AND(J66&gt;0,J66&lt;=I66),J66,I66)*(L66-M66+N66))</f>
        <v>0</v>
      </c>
      <c r="P66" s="12"/>
      <c r="Q66" s="2"/>
      <c r="R66" s="2"/>
    </row>
    <row r="67" spans="7:18" ht="15">
      <c r="G67" s="15"/>
      <c r="H67" s="20"/>
      <c r="I67" s="23"/>
      <c r="J67" s="23"/>
      <c r="K67" s="15"/>
      <c r="L67" s="7"/>
      <c r="M67" s="2"/>
      <c r="N67" s="2"/>
      <c r="O67" s="9"/>
      <c r="P67" s="12"/>
      <c r="Q67" s="2"/>
      <c r="R67" s="2"/>
    </row>
    <row r="68" spans="8:15" ht="15">
      <c r="H68" s="16"/>
      <c r="L68" s="31" t="s">
        <v>81</v>
      </c>
      <c r="N68" s="32"/>
      <c r="O68" s="33">
        <f>SUM(O10:O66)</f>
        <v>0</v>
      </c>
    </row>
    <row r="69" ht="15.75" thickBot="1">
      <c r="H69" s="16"/>
    </row>
    <row r="70" spans="8:16" ht="15">
      <c r="H70" s="16"/>
      <c r="N70" s="38"/>
      <c r="O70" s="41"/>
      <c r="P70" s="42" t="s">
        <v>86</v>
      </c>
    </row>
    <row r="71" spans="8:16" ht="15">
      <c r="H71" s="16" t="s">
        <v>82</v>
      </c>
      <c r="I71" s="36"/>
      <c r="N71" s="38"/>
      <c r="O71" s="40"/>
      <c r="P71" s="39"/>
    </row>
    <row r="72" spans="8:16" ht="15">
      <c r="H72" s="16" t="s">
        <v>83</v>
      </c>
      <c r="I72" s="36"/>
      <c r="N72" s="38"/>
      <c r="O72" s="40"/>
      <c r="P72" s="39"/>
    </row>
    <row r="73" spans="8:16" ht="15">
      <c r="H73" s="16" t="s">
        <v>84</v>
      </c>
      <c r="I73" s="4"/>
      <c r="N73" s="38"/>
      <c r="O73" s="40"/>
      <c r="P73" s="39"/>
    </row>
    <row r="74" spans="8:16" ht="15">
      <c r="H74" s="16" t="s">
        <v>85</v>
      </c>
      <c r="I74" s="36"/>
      <c r="N74" s="38"/>
      <c r="O74" s="40"/>
      <c r="P74" s="39"/>
    </row>
    <row r="75" spans="8:16" ht="15">
      <c r="H75" s="16"/>
      <c r="I75" s="37"/>
      <c r="N75" s="38"/>
      <c r="O75" s="40"/>
      <c r="P75" s="39"/>
    </row>
    <row r="76" spans="8:16" ht="15">
      <c r="H76" s="16"/>
      <c r="I76" s="4"/>
      <c r="N76" s="38"/>
      <c r="O76" s="40"/>
      <c r="P76" s="39"/>
    </row>
    <row r="77" spans="8:16" ht="15">
      <c r="H77" s="16"/>
      <c r="I77" s="4"/>
      <c r="N77" s="38"/>
      <c r="O77" s="40"/>
      <c r="P77" s="39"/>
    </row>
    <row r="78" spans="14:16" ht="15">
      <c r="N78" s="38"/>
      <c r="O78" s="40"/>
      <c r="P78" s="39"/>
    </row>
    <row r="79" spans="14:16" ht="15.75" thickBot="1">
      <c r="N79" s="38"/>
      <c r="O79" s="43"/>
      <c r="P79" s="44" t="s">
        <v>87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2020-12-01T13:34:17Z</dcterms:created>
  <dcterms:modified xsi:type="dcterms:W3CDTF">2020-12-01T13:34:22Z</dcterms:modified>
  <cp:category/>
  <cp:version/>
  <cp:contentType/>
  <cp:contentStatus/>
</cp:coreProperties>
</file>