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5075" activeTab="0"/>
  </bookViews>
  <sheets>
    <sheet name="Plan1" sheetId="1" r:id="rId1"/>
  </sheets>
  <definedNames/>
  <calcPr fullCalcOnLoad="1"/>
</workbook>
</file>

<file path=xl/sharedStrings.xml><?xml version="1.0" encoding="utf-8"?>
<sst xmlns="http://schemas.openxmlformats.org/spreadsheetml/2006/main" count="233" uniqueCount="141">
  <si>
    <t>PREFEITURA MUNICIPAL DE ITARARE
CNPJ: 46.634.390/0001-52</t>
  </si>
  <si>
    <t>DIGITAÇÃO ELETRÔNICA DA PROPOSTA</t>
  </si>
  <si>
    <t>PREGÃO PRESENCIAL</t>
  </si>
  <si>
    <t>SEQUENCIA: 120</t>
  </si>
  <si>
    <t>Data Abertura: 28/01/2020 Hrs: 08:30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</si>
  <si>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</si>
  <si>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</si>
  <si>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</si>
  <si>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</si>
  <si>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</si>
  <si>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</si>
  <si>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</si>
  <si>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</si>
  <si>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</si>
  <si>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</si>
  <si>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</si>
  <si>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</si>
  <si>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</si>
  <si>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</si>
  <si>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</si>
  <si>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</si>
  <si>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ABACAXI - PÉROLA</t>
  </si>
  <si>
    <t>KG</t>
  </si>
  <si>
    <t>AÇAFRÃO EM PÓ - 50G   - Condimento em pó, cor amarelada ou avermelhada, sabor caracteristico. Preparado a partir de matérias-primas sãs, limpas e isento de matéria terrosa, parasitas, detritos animais. Embalado em saco plástico atóxico. A embalagem deverá conter externamente os dados de identificação, procedência, informações nutricionais, número de lote, quantidade do produto. Validade mínima de 6 meses a partir da data de entrega. Embalagem de 50g. Amostra: apresentar amostra mínima de 1 pacote, para avaliar as características organolépticas, sabor, validade.</t>
  </si>
  <si>
    <t>PCT</t>
  </si>
  <si>
    <t>ACHOCOLATADO EM PÓ VITAMINADO - 1 KG   - Embalagem de 01kg., embalado em saco de polietileno atóxico. Validade mínima de 06 meses a partir da data de entrega.</t>
  </si>
  <si>
    <t>AÇUCAR CRISTAL  5 KG    - Especial, filtrado ou peneirado. Livre de fermentação, isento de matéria terrosa, de parasitas e de detritos animais e vegetais. Aparência, cor e cheiro próprios do tipo açúcar. Sabor doce. Embalados em sacos resistentes de polietileno atóxico, acondicionados em fardos lacrados. Validade mínima de 6 meses a partir da data de entrega. Embalagem de 5kg. Amostra: apresentar amostra mínima de 1 pacote, para avaliar as características organolépticas, solubilidade, validade.</t>
  </si>
  <si>
    <t>ALFACE CRESPA  - fresca, higienizada, tamanho e coloração uniforme, devendo ser bem desenvolvida, firme e intacta. Livre de sujidades, larvas e materiais terrosos. Amostra: apresentar amostra mínima de 1kg, para avaliar as características organolépticas, tamanho e qualidade.</t>
  </si>
  <si>
    <t>ALHO IN NATURA - 1KG - sem réstia, bulbo inteiro e são, sem brotos, sem grãos chochos, ardidos, manchados ou outros defeitos que possam alterar sua aparência e qualidade. Livre de resíduos fertilizantes. Embalagem de papelão própria. Validade de no mínimo 05 meses a partir da data de entrega. Amostra: apresentar amostra mínima de 1kg, para avaliar as características organolépticas.</t>
  </si>
  <si>
    <t xml:space="preserve">ALHO PICADO - 1KG - Alho picado, livre de resíduos. A embalagem deverá conter externamente os dados de identificação e procedência, data de fabricação, data de validade, quantidade do produto. Embalado em potes plástico atóxico e lacrado. Embalagem secundária de papelão própria. Validade de no mínimo 03 meses a partir da data de entrega. Embalagem de 1kg. Amostra: apresentar amostra mínima de 1 kg, para avaliar o rendimento, qualidades organolépticas, validade. </t>
  </si>
  <si>
    <t>POT</t>
  </si>
  <si>
    <t>ALMÔNDEGAS BOVINA CONGELADA - Crua, unidade com peso de aproximadamente 25g cada, composta de carne bovina, água, proteína texturizada de soja, farinha de rosca, cebola, sal, sem pimenta, condimentos naturais e outros componentes característicos do produto, com redução de sódio até 330 mg/100g. Lacradas, devidamente identificadas com o nome do fabricante, marca, peso líquido, com registro no SIF ou SISP, número do lote e data de validade. Validade mínima de 180 dias e não poderá ter a data de fabricação anterior a 30 dias da data de entrega. Embalagem primária: de 1 a 2 kg, em sacos plásticos de polietileno atóxico, contendo etiqueta primária com rotulagem de acordo com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 Embalagem secundária: de</t>
  </si>
  <si>
    <t>AMENDOIM TORRADO E MOÍDO - 500 G - Produto de boa qualidade, torrado, sem casca e moído. Embalagem primária, saco polietileno atóxico, resistente, termossoldado, devendo conter externamente os dados de identificação e procedência, informação nutricional, número do lote, data de validade, quantidade do produto. Embalagem secundária: deverá ser em caixa de papelão reforçado. Validade mínima de 6 meses a contar da data da entrega. Amostra: apresentar amostra mínima de 1 pacote, para avaliar as qualidades organolépticas e validade.</t>
  </si>
  <si>
    <t xml:space="preserve">AMIDO DE MILHO - 500G - Produto amiláceo extraído do milho, fabricado a partir de matérias primas sãs e limpas isentas de matérias terrosas e parasitos, não podendo estar úmidos, fermentados ou rançosos. Sob a forma de pó, deverão produzir ligeira crepitação quando comprimido entre os dedos. A embalagem deverá conter externamente os dados de identificação e procedência, informação nutricional, número do lote, data de validade, quantidade do produto.   Validade mínima de 06 meses a partir da data de entrega. Embalagem de 500g.  Amostra: apresentar amostra mínima de 1 unidade, para avaliar as qualidades organolépticas, consistência após cozimento, validade. </t>
  </si>
  <si>
    <t xml:space="preserve">ARROZ AGULHINHA - 5KG - Polido, longo fino, tipo 1, em sacos plásticos transparentes e atóxicos, limpos, não violados, resistentes, acondicionados em fardos lacrados. A embalagem deverá conter externamente os dados de identificação, procedência, informações nutricionais, número de lote, quantidade do produto, acondicionados em fardos lacrados. Validade mínima de 6 meses a partir da data de entrega. Embalagem de 5kg. Amostra: apresentar amostra mínima de 1 pacote, para avaliar o rendimento, qualidades organolépticas, consistência após cozimento, validade. </t>
  </si>
  <si>
    <t>ARROZ INTEGRAL - 5 KG - Longo fino, tipo 1, integral em sacos plásticos transparentes e atóxicos, limpos, não violados, resistentes, acondicionados em fardos lacrados. A embalagem deverá conter externamente os dados de identificação, procedência, informações nutricionais, número de lote, quantidade do produto, acondicionados em fardos lacrados. Deverá apresentar validade mínima de 6 meses a partir da data de entrega. Embalagem de 1kg. Amostra: apresentar amostra mínima de 1kg, para avaliar o rendimento, qualidades organolépticas, consistência após cozimento, validade.</t>
  </si>
  <si>
    <t xml:space="preserve">ATUM RALADO AO NATURAL COM CALDO DE VEGETAL - KG  - Preparado com pescado fresco, limpo e eviscerado. Acondicionado em embalagem primária Pouch (bolsa metálica flexível esterelizável), atóxica, hermeticamente selado. A embalagem secundária deverá ser de caixa de papelão ondulado, reforçada, resistente e lacrada. A embalagem deverá conter externamente os dados de identificação, procedência, informações nutricionais, número de lote, quantidade do produto. Deverá apresentar validade mínima de 6 meses a partir da data de entrega. Embalagem de 1kg. Amostra: apresentar amostra mínima de 1kg, para avaliar qualidade organoléptica, consistência após cozimento, textura, sabor e validade. </t>
  </si>
  <si>
    <t xml:space="preserve">AVEIA EM FLOCOS FINOS - 200G - Isenta  de  mofo,  livre  de parasitas   e   substâncias nocivas. Acondicionado em embalagem primária em sachê plástico de alta densidade atóxico embalados em cartuchos de papel cartão não violado e resistente à manipulação e transporte. A embalagem secundária deverá ser de caixa de papelão ondulado, reforçada, resistente e lacrada. Deverá conter externamente os dados de identificação, procedência, informações nutricionais, número de lote, quantidade do produto. Apresentar validade mínima de 6 meses a partir da data de entrega. Embalagem de 200g. Amostra: apresentar amostra mínima de 1 unidade, para avaliar qualidade organoléptica, consistência após cozimento, textura, sabor e validade. </t>
  </si>
  <si>
    <t>BANANA NANICA  - em pencas de primeira qualidade, coloração uniforme, com polpa firme e intacta, tamanho uniforme dos frutos entre 80 a 100g. Amostra: apresentar amostra mínima de 1kg, para avaliar as características organolépticas, tamanho e qualidade.</t>
  </si>
  <si>
    <t xml:space="preserve">BARRA DE CEREAL SABOR BANANA, AVEIA E MEL - 22G   - Ingredientes mínimos: xarope de glicose ou glicose de milho, aveia em flocos, flocos de arroz, banana desidratada ou passa, açúcar, mel, gordura de palma, estabilizante lecitina de soja, sem gordura trans, poderá conter outros ingredientes desde que aprovados pela legislação vigente e que não descaracterizem o produto. Embalagem primaria individual de filme de poliéster metalizado, resistente e atóxica. Embalagem secundária de caixas de papelão reforçado. Deverá apresentar validade mínima de 6 meses a partir da data de entrega. Embalagem de 22g. Amostra: apresentar amostra mínima de 6 pacotes, para avaliar as qualidades organolépticas, consistência e validade. </t>
  </si>
  <si>
    <t>UN</t>
  </si>
  <si>
    <t xml:space="preserve">BATATA INGLESA   - Monalisa - 1kg. Beneficiada comum (lavada), tamanho grande, possuindo diâmetro de no mínimo 70mm.  O produto deverá estar fresco, uniforme, sem ferimentos ou defeitos, isento de substâncias terrosas, sujidades ou corpos estranhos aderidos à superfície externa.  A embalagem deverá portar rótulo com a identificação do responsável pelo produto (nome, endereço e CNPJ), informações sobre o produto (produto, variedade, classificação, peso líquido do produto e data do embalamento),  acondicionadas em sacos novos, limpos e secos, que não transmitam odor ou sabor estranhos ao produto. Amostra: apresentar amostra mínima de 1kg, para avaliar o as qualidades organolépticas e validade. </t>
  </si>
  <si>
    <t xml:space="preserve">BISCOITO DOCE AMANTEIGADO SABOR CHOCOLATE - 330G - Produzido a partir de matérias-primas sãs e limpas, isenta de matérias terrosas, parasitas e detritos animais e vegetais. Tendo como composição básica:  farinha de trigo, açúcar, gordura vegetal, sal e outras substâncias permitidas.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330g. Amostra: apresentar amostra mínima de 1 pacote, para avaliar as características organolépticas, aparência, maciez e validade. </t>
  </si>
  <si>
    <t>BISCOITO DOCE AMANTEIGADO SABOR COCO - 330G  - Produzido a partir de matérias-primas sãs e limpas, isenta de matérias terrosas, parasitas e detritos animais e vegetais. Tendo como composição básica:  farinha de trigo, açúcar, gordura vegetal, sal e outras substâncias permitidas. A embalagem deverá conter externamente os dados de identificação e procedência, número do lote data de fabricação, data de validade, quantidade do produto. Embalado em pacotes de papel impermeável ou plástico atóxico, lacrado, tendo dupla embalagem. Embalagem secundária de caixas de papelão reforçado. Validade de no mínimo 06 meses a partir da data de entrega com os registros obrigatórios do ministério competente. Pacote de 330g. Amostra: apresentar amostra mínima de 1 pacote, para avaliar as características organolépticas, aparência, maciez e validade.</t>
  </si>
  <si>
    <t>BOLACHA DOCE (MAISENA, MARIA E DE LEITE) - 400G   - Produzido a partir de matérias-primas sãs e limpas, sem corante e isenta de matérias terrosas, parasitas e detritos animais e vegetais. Tendo como composição básica: farinha de trigo rica em ácido fólico, açúcar, gordura vegetal hidrogenada, sal refinado, estabilizante de lecitina de soja e fermento químico, xarope de glicose de milho. A embalagem deverá conter externamente os dados de identificação e procedência, número do lote data de fabricação, data de validade, quantidade do produto. Embalado em pacotes de papel impermeável ou plástico atóxico, lacrado, tendo dupla embalagem. Embalagem secundária de caixas de papelão reforçado. Validade de no mínimo 06 meses a partir da data de entrega com os registros obrigatórios do ministério competente. Pacote de 400g. Amostra: apresentar amostra mínima de 1 pacote, para avaliar as características organolépticas, aparência, maciez e validade.</t>
  </si>
  <si>
    <t xml:space="preserve">BOLACHA SALGADA TIPO CREAM CRACKER - PCT.400GR   - Produzido a partir de matérias-primas sãs e limpas, sem corante e isenta de matérias terrosas, parasitas e detritos animais e vegetais. Tendo como composição básica: farinha de trigo, gordura vegetal, açúcar, sal, extrato de malte, amido de milho, fermento, leite e estabilizante ETI (lecitina de soja). Aparência: massa bem assada, sem recheio, sem cobertura. Cor, cheiro e sabor próprios. A embalagem deverá conter externamente os dados de identificação e procedência, número do lote data de fabricação, data de validade, quantidade do produto. Embalado em pacotes de papel impermeável ou plástico atóxico, lacrado, tendo dupla embalagem. Embalagem secundária de caixas de papelão reforçado. Validade de no mínimo 06 meses a partir da data de entrega, com os registros obrigatórios do ministério competente. Pacote de 400g. Amostra: apresentar amostra mínima de 1 pacote, para avaliar as características organolépticas, aparência, maciez e validade. </t>
  </si>
  <si>
    <t xml:space="preserve">CANELA EM PAU - 20G  - Canela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Pacote com 20g. Amostra: apresentar amostra mínima de 1 pacote para avaliar as características organolépticas e validade. </t>
  </si>
  <si>
    <t>CANELA EM PÓ - 50G  - Canela proveniente de cascas sãs, limpas e secas, em forma de pó fino,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requisitante. Pacote de 50g. Amostra: apresentar amostra mínima de 1 pacote para avaliar as características organolépticas e validade.</t>
  </si>
  <si>
    <t xml:space="preserve">CANJICA DE MILHO BRANCO TIPO 1 - PCT. 500GR - Contendo 80% de grãos inteiros, preparados com matérias primas sãs, limpas, isentas de matérias terrosas, parasitos e de detritos animais ou vegetais. A embalagem deverá conter externamente os dados de identificação e procedência, número do lote data de fabricação, data de validade, quantidade do produto, acondicionados em fardos lacrados. O produto deverá apresentar validade mínima de 6 meses a partir da data de entrega na unidade requisitante. Embalagem de 500g. mostra: apresentar amostra mínima de 1 pacote para avaliar as características organolépticas e validade. </t>
  </si>
  <si>
    <t xml:space="preserve">CANJIQUINHA DE MILHO - 1 KG QUIRERA - Embalado em sacos plástico de polietileno atóxico. A embalagem deverá conter externamente os dados de identificação e procedência, número do lote data de fabricação, data de validade, quantidade do produto, acondicionados em fardos lacrados. Validade mínima de 5 meses a partir da data de entrega. Embalagem de 1kg. Amostra: apresentar amostra mínima de 1kg, para avaliar o rendimento, qualidades organolépticas, consistência após cozimento e validade. </t>
  </si>
  <si>
    <t>CARNE BOVINA MOIDA  - magra de 1ª qualidade congelada - 1kg. Aspecto próprio, não amolecida e nem pegajosa, cor própria sem manchas esverdeadas, cheiro e sabor próprio, com ausência de sujidades, parasitos e larvas. Devendo conter no máximo 10% de gordura deve ser isenta de cartilagens e de ossos e conter no máximo de 3% de aponevroses. O produto deverá ser manipulado em condições higiênicas adequadas, proveniente de animais sadios, abatidos sob inspeção veterinária e com registro no SIM, SISP ou SIF/DIPOA. Embalagem primária: de 1kg, em sacos plásticos de polietileno de baixa densidade com etiqueta primária com rotulagem de acordo com a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 Embalagem secundária em caixa de papelão reforç</t>
  </si>
  <si>
    <t>CARNE BOVINA, CORTE PALETA EM TIRAS CONGELADOS - 1  KG - Carne sem osso em tiras de aproximadamente 30g, aspecto próprio, não amolecida e nem pegajosa, cor própria sem manchas esverdeadas, cheiro e sabor próprio, com ausência de sujidades, parasitos e larvas. O produto deverá ser manipulado em condições higiênicas adequadas, proveniente de animais sadios, abatidos sob inspeção veterinária e com registro no SIM, SISP ou SIF/DIPOA. Embalagem primária atóxica de 1kg ou 2kg. Embalados em sacos de polietileno atóxico, contendo o nome do produto, marca, peso líquido, carimbo do SISP ou SIF do estabelecimento produtor, nº do registro no ministério da agricultura, pecuária e abastecimento sob SIM, SISP ou SIF/DIPOA, lote, data de fabricação e prazo de validade, modo de preparo e conservação. Embalagem secundária em caixa de papelão reforçado, resistente ao impacto e á condições de estocagem em congelamento. Deverá  ser  transportado em carro fechado refrigerado, em embalagens e temperaturas corretas e adequadas, respeitando a características do prod</t>
  </si>
  <si>
    <t xml:space="preserve">CARNE DE FRANGO  - peito em cubos congelado IQF - 1kg. Carne congelada em túnel de congelamento rápido individualizado/IQF (Individually quick frozen). Apresentar-se sem osso e congelado, embalado em saco plástico atóxico, limpo, não violado, resistente, que garantam a integridade do produto. Acondicionados em embalagem secundária lacradas. A embalagem deverá conter externamente os dados de identificação, procedência, número de lote, quantidade do produto, número do registro no Ministério da Agricultura/SIM ou SIF/DIPOA e carimbo de inspeção do SIM ou SIF. Deverá  ser transportado em carro fechado refrigerado, em embalagens e temperaturas corretas e adequadas, respeitando a características do produto. Apresentar validade mínima de 6 meses a partir da data de entrega. Amostra: apresentar amostra mínima de 1kg, para avaliar o rendimento, qualidades organolépticas, consistência após cozimento, validade. </t>
  </si>
  <si>
    <t xml:space="preserve">CARNE DE FRANGO  - peito em iscas congelado IQF - 1kg. Carne congelada em túnel de congelamento rápido individualizado/IQF (Individually quick frozen). Apresentar-se sem osso e congelado, embalado em saco plástico atóxico, limpo, não violado, resistente, que garantam a integridade do produto. Acondicionados em embalagem secundária lacradas. A embalagem deverá conter externamente os dados de identificação, procedência, número de lote, quantidade do produto, número do registro no Ministério da Agricultura/SIM ou SIF/DIPOA e carimbo de inspeção do SIM ou SIF. Deverá  ser transportado em carro fechado refrigerado, em embalagens e temperaturas corretas e adequadas, respeitando a características do produto. Apresentar validade mínima de 6 meses a partir da data de entrega. Amostra: apresentar amostra mínima de 1kg, para avaliar o rendimento, qualidades organolépticas, consistência após cozimento, validade. </t>
  </si>
  <si>
    <t>CARNE SUÍNA (PERNIL)  - congelada - 1 kg. Corte in natura sem osso, sem pele e gordura visível. Sem tempero e congelado. Aspecto próprio, não amolecida e nem pegajosa, cor própria sem manchas esverdeadas, cheiro e sabor próprio, com ausência de sujidades, parasitos e larvas. O produto deverá ser manipulado em condições higiênicas adequadas, proveniente de animais sadios, abatidos sob inspeção veterinária e com registro no SISP OU SIF e DIPOA. Embalagem primária: de 1kg ou 2kg, em sacos plásticos de polietileno de baixa densidade com etiqueta primária com rotulagem de acordo com a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 Embalagem secundária em caixa de papelão reforçado, resistente ao impacto e á condições de estocagem em congel</t>
  </si>
  <si>
    <t>CEBOLA COMUM - 1KG - congelada - 1 kg. Corte in natura sem osso, sem pele e gordura visível. Sem tempero e congelado. Aspecto próprio, não amolecida e nem pegajosa, cor própria sem manchas esverdeadas, cheiro e sabor próprio, com ausência de sujidades, parasitos e larvas. O produto deverá ser manipulado em condições higiênicas adequadas, proveniente de animais sadios, abatidos sob inspeção veterinária e com registro no SIM, SISP ou SIF e DIPOA. Embalagem primária: de 1kg ou 2kg, em sacos plásticos de polietileno de baixa densidade com etiqueta primária com rotulagem de acordo com a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 Embalagem secundária em caixa de papelão reforçado, resistente ao impacto e á condições de estocagem em c</t>
  </si>
  <si>
    <t>CENOURA  - fresca, de 1ª qualidade, firme, seca, casca limpa, sem folhas, cor característica, tamanho médio (219mm a 180mm), sem rupturas e brotos, em perfeita condição de apresentação. Amostra: apresentar amostra mínima de 1kg, para avaliar as características organolépticas, tamanho e qualidade.</t>
  </si>
  <si>
    <t xml:space="preserve">CEREAL PARA ALIMENTAÇÃO INFANTIL A BASE DE FARINHA DE ARROZ COM PROBIÓTICO - 400G - Alimentação à base de arroz pré-cozida, açúcar, amido, sais minerais, vitaminas, probiótico e aromatizante. Acondicionada em embalagem íntegra, resistente, vedada hermeticamente e limpa, em fardos lacrados. A embalagem deverá constar externamente, os dados de identificação e procedência, informações nutricionais, número de lote, quantidade do produto, número de registro e Normas de CODEX Alimentares para fórmulas destinadas a lactentes. FAO/OMS.O produto deverá apresentar validade mínima de 6 meses a partir da data de entrega. Embalagem de 400g. Amostra: apresentar amostra mínima de 1 lata, para avaliar as qualidades organolépticas e validade. </t>
  </si>
  <si>
    <t>LAT</t>
  </si>
  <si>
    <t xml:space="preserve">CEREAL PARA ALIMENTAÇÃO INFANTIL MULTICEREAIS COM  PROBIÓTICO - 400G - Alimentação á base de farinha de milho pré-cozido, enriquecida com ferro e ácido fólico, açúcar, sais minerais, vitaminas, probiótico e aromatizante. Acondicionado em embalagem íntegra, resistente, vedada hermeticamente e limpa, em fardos lacrados. A embalagem deverá constar externamente, os dados de identificação e procedência, informações nutricionais, número de lote, quantidade do produto, número de registro e Normas de CODEX Alimentares para fórmulas destinadas a lactentes. FAO/OMS. O produto deverá apresentar validade mínima de 6 meses a partir da data de entrega. Embalagem de 400g. Amostra: apresentar amostra mínima de 1 lata, para avaliar as qualidades organolépticas e validade. </t>
  </si>
  <si>
    <t xml:space="preserve">CHOCOLATE EM PÓ - 50% de cacau - 1kg. Cacau em pó solúvel 50%, açúcar cristal. Não contém glúten. Acondicionado em embalagem íntegra, resistente, vedada hermeticamente e limpa, devidamente lacrados. A embalagem deverá constar externamente, os dados de identificação e procedência, informações nutricionais, número de lote, quantidade do produto. O produto deverá apresentar validade mínima de 6 meses a partir da data de entrega. Embalagem de 1kg. Amostra: apresentar amostra mínima de 1kg, para avaliar as qualidades organolépticas e validade. </t>
  </si>
  <si>
    <t>CHUCHU - firme e intacto, em boas condições de consumo, sem sinais de machucados, rachaduras e cortes. Amostra: apresentar amostra mínima de 1kg, para avaliar as características organolépticas, tamanho e qualidade.</t>
  </si>
  <si>
    <t xml:space="preserve">COCO RALADO SECO SEM AÇÚCAR  - PCT.100GR - Deverá ser elaborado com endosperma procedente de frutos sãos e maduros não poderá apresentar cheiro alterado ou rançoso, com aspectos de fragmentos soltos e de cor branca. Parcialmente desengordurado com teor mínimo de lipídio de 3g em 100g. Acondicionado em saco de polietileno, íntegro, atóxico, resistente, vedado hermeticamente e limpo. A embalagem deverá conter externamente os dados de identificação e procedência, número do lote data de fabricação, data de validade, quantidade do produto. Embalagem secundária de caixa de papelão reforçada. O produto deverá apresentar validade mínima de 6 meses a partir da data de entrega na unidade. Pacote com 100g. Amostra: apresentar amostra mínima de 1 pacote, para avaliar as qualidades organolépticas e validade. </t>
  </si>
  <si>
    <t xml:space="preserve">COMPOSTO LÁCTEO SABOR MORANGO - 1KG  - Enriquecido com vitamina e sais minerais, sabor morango. Produto em pó resultante da mistura por processo tecnologicamente adequado do leite em pó integral, açúcar, maltodextrina, espessante, aromatizante natural, corante natural e outros ingredientes desde que aprovados pela legislação vigente e que não descaracterizem o produto. A embalagem deverá conter externamente os dados de identificação, procedência, número de lote, quantidade do produto, número do registro no órgão competente. Validade mínima de 6 meses a partir da data de entrega. Embalagem de 1kg. Amostra: apresentar amostra mínima de 1 pacote, para avaliar as qualidades organolépticas e validade. </t>
  </si>
  <si>
    <t xml:space="preserve">COMPOSTO LÁCTEO SABOR CAPPUCCINO - 1KG  - Enriquecido com vitamina e sais minerais, sabor cappuccino. Produto em pó resultante da mistura por processo tecnologicamente adequado do leite em pó integral, açúcar, cacau, café, maltodextrina, espessante, aromatizante natural, corante natural e outros ingredientes desde que aprovados pela legislação vigente e que não descaracterizem o produto. A embalagem deverá conter externamente os dados de identificação, procedência, número de lote, quantidade do produto, número do registro no órgão competente. Validade mínima de 6 meses a partir da data de entrega. Embalagem de 1kg. Amostra: apresentar amostra mínima de 1 pacote, para avaliar as qualidades organolépticas e validade. </t>
  </si>
  <si>
    <t xml:space="preserve">CONCENTRADO LÍQUIDO PARA REFRESCO DE ABACAXI - 1L. COM NO MÍNIMO 60% DE POLPA,SEM REFRIGERAÇÃO, SEM ADIÇÃO DE AÇÚCAR, DILUIÇÃO MÍNIMA DE 1/3. A EMBALAGEM DEVERÁ CONTER EXTERNAMENTE OS DADOS E IDENTIFICAÇÃO, PROCEDÊNCIA, INFORMAÇÕES NUTRICIONAIS, NÚMERO DE LOTE, QUANTIDADE DO PRODUTO. EMBALAGEM PRIMÁRIA DE PET, ACONDICIONADO EM FARDOS LACRADOS. DEVERÁ APRESENTAR VALIDADE MÍNIMA DE 5 MESES A PARTIR DA DATA DE ENTREGA. EMBALAGEM DE 500ML A 1L. </t>
  </si>
  <si>
    <t>LT</t>
  </si>
  <si>
    <t xml:space="preserve">CONCENTRADO LÍQUIDO PARA REFRESCO DE GOIABA - 1L.   COM NO MÍNIMO 60% DE POLPA,SEM REFRIGERAÇÃO, SEM ADIÇÃO DE AÇÚCAR, DILUIÇÃO MÍNIMA DE 1/3. A EMBALAGEM DEVERÁ CONTER EXTERNAMENTE OS DADOS E IDENTIFICAÇÃO, PROCEDÊNCIA, INFORMAÇÕES NUTRICIONAIS, NÚMERO DE LOTE, QUANTIDADE DO PRODUTO. EMBALAGEM PRIMÁRIA DE PET, ACONDICIONADO EM FARDOS LACRADOS. DEVERÁ APRESENTAR VALIDADE MÍNIMA DE 5 MESES A PARTIR DA DATA DE ENTREGA. EMBALAGEM DE 500ML A 1L. </t>
  </si>
  <si>
    <t xml:space="preserve">CONCENTRADO LÍQUIDO PARA REFRESCO DE UVA - 1L. COM NO MÍNIMO 60% DE POLPA,SEM REFRIGERAÇÃO, SEM ADIÇÃO DE AÇÚCAR, DILUIÇÃO MÍNIMA DE 1/3. A EMBALAGEM DEVERÁ CONTER EXTERNAMENTE OS DADOS E IDENTIFICAÇÃO, PROCEDÊNCIA, INFORMAÇÕES NUTRICIONAIS, NÚMERO DE LOTE, QUANTIDADE DO PRODUTO. EMBALAGEM PRIMÁRIA DE PET, ACONDICIONADO EM FARDOS LACRADOS. DEVERÁ APRESENTAR VALIDADE MÍNIMA DE 5 MESES A PARTIR DA DATA DE ENTREGA. EMBALAGEM DE 500ML A 1L. </t>
  </si>
  <si>
    <t xml:space="preserve">DOCE DE LEITE PASTOSO TRADICIONAL - 400G - A embalagem deverá conter externamente os dados de identificação, procedência, informações nutricionais, número de lote, gramagem do produto. Deverá apresentar validade mínima de 4 meses a partir da data de entrega. Embalagem secundária em caixa de papelão reforçada. Embalagem de 400g. Amostra: apresentar amostra mínima de 1 pote, para avaliar as qualidades organolépticas, textura e validade. </t>
  </si>
  <si>
    <t xml:space="preserve">ERVILHA EM CONSERVA - 200G - Ervilha e água. Não contém glúten, sem adição de sal e açúcar. Acondicionada em recipiente de folha de flandres, íntegro, resistente, vedado hermeticamente e limpo. A embalagem deverá conter externamente os dados de identificação e procedência, informações nutricionais, número do lote, data de validade, quantidade do produto. Embalagem secundária de papelão reforçado. O produto deverá apresentar validade mínima de 6 meses a partir da data de entrega. Embalagem de 200g de peso líquido drenado. Amostra: apresentar amostra mínima de 1 sache, para avaliar as qualidades organolépticas e validade. </t>
  </si>
  <si>
    <t xml:space="preserve">EXTRATO DE TOMATE - 1KG - Produto resultante da concentração da polpa de tomates maduros escolhidos, sem pele e sem sementes, por processo tecnológico adequado. Isento de fermentações e não indicar processamento defeituoso. Ingredientes: tomate, açúcar e sal. Isento de sujidade, parasitas, larvas e de detritos animais e vegetais. Embalagem primária em sachê, íntegro, resistente, vedado hermeticamente e limpo. Embalagem secundária de papelão reforçado. A embalagem deverá conter externamente os dados de identificação e procedência, informações nutricionais, número de lote, data de validade, quantidade do produto. Deverá apresentar validade mínima de 6 meses a partir da data de entrega. Embalagem com 1kg. Amostra: apresentar amostra mínima de 1 sachê, para avaliar as qualidades organolépticas, rendimento, textura e validade. </t>
  </si>
  <si>
    <t>SCH</t>
  </si>
  <si>
    <t xml:space="preserve">FARINHA DE MANDIOCA - 1 kg.   - Torrada, grupo seca, tipo 1, fina, baixa umidade e acidez. Isenta de matéria ferrosa, fungos ou parasitas e fragmentos estranhos. Embalado em pacote de polietileno atóxico, fardos lacrados; constando o nome, classificação e marca do produto, nome e endereço do fabricante, data de fabricação, prazo de validade, peso líquido e número de registro no órgão competente. Validade mínima de 6 meses a partir da data de entrega. Embalagem com 1kg. Amostra: apresentar amostra mínima de 1kg, para avaliar as características organolépticas, embalagem, tostagem, aparência e validade. </t>
  </si>
  <si>
    <t xml:space="preserve">FARINHA DE MILHO EM FLOCOS - 1KG - Fabricada a partir de matérias-primas sãs e limpas. Produto obtido pela ligeira torração do grão de milho, desgerminado ou não previamente macerado, socado e peneirado. Livre de matéria terrosa, parasitas, larvas e detritos animais e vegetais. Embalado em pacote de polietileno atóxico, e acondicionados em fardos lacrados. Embalagem deverá constar o nome, classificação e marca do produto, nome e endereço do fabricante, data de fabricação, prazo de validade, peso líquido e número de registro no órgão competente. Validade mínima de 6 meses a partir da data de entrega. Embalagem com 1kg. Amostra: apresentar amostra mínima de 1kg, para avaliar as características organolépticas, embalagem, tostagem, aparência e validade. </t>
  </si>
  <si>
    <t xml:space="preserve">FARINHA DE TRIGO - 25 KG - Produto obtido de cereal limpo, desgerminado. Preparado a partir de grãos de trigo sãos e limpos, sem fermento, própria para fermentação, livre de matéria terrosa, parasitos, larvas e detritos animais e vegetais. Aparência: pó fino, cor branca, cheiro e sabor próprios. Embalado em pacote de polietileno atóxico, deverá conter externamente os dados de identificação, procedência, informações nutricionais, número de lote, quantidade do produto, validade mínima de 3 meses a partir da data de entrega. Embalagem de 25kg.   Amostra: apresentar amostra mínima de 1 saco em embalagem original, para avaliar as características organolépticas, embalagem, aparência e validade. </t>
  </si>
  <si>
    <t>SC</t>
  </si>
  <si>
    <t xml:space="preserve">FARINHA DE TRIGO ESPECIAL - 1 KG  - Produto obtido de cereal limpo, desgerminado. Preparado a partir de grãos de trigo sãos e limpos, sem fermento, própria para fermentação, livre de matéria terrosa, parasitos, larvas e detritos animais e vegetais. Aparência: pó fino, cor branca, cheiro e sabor próprios. Embalado em pacote de polietileno atóxico, fardos lacrados. Deverá conter externamente os dados de identificação, procedência, informações nutricionais, número de lote, quantidade do produto, validade mínima de 3 meses a partir da data de entrega. Embalagem de 1kg.  Amostra: apresentar amostra mínima de 1kg, para avaliar as características organolépticas, embalagem, aparência e validade. </t>
  </si>
  <si>
    <t>FEIJÃO CARIOCA - TIPO 1 - 1KG  - Produto de primeira qualidade, extra, constituído de no mínimo 90% de grãos de tamanhos e formatos naturais, secos e limpos. Os grãos não devem apresentar furos de insetos; odor e nem cor estranhos de qualquer natureza. Devem estar armazenados em sacos plásticos transparentes, isento de sujidades, não violados, resistentes. Acondicionados em fardos lacrados. A embalagem deverá conter externamente os dados de identificação, procedência, número de lote, quantidade do produto. O produto deverá apresentar validade mínima de 04 meses a partir da data de entrega. Embalagem de 1kg. Amostra: apresentar amostra mínima de um 1kg, para avaliar o rendimento, sanidade dos grãos, quantidade de sujidades, tempo de cozimento e validade.</t>
  </si>
  <si>
    <t>FEIJÃO PRETO TIPO 01 - 1KG - Produto de primeira qualidade, constituído de no mínimo 90% de grãos de tamanhos e formatos naturais, secos e limpos. Os grãos não devem apresentar furos de insetos; odor e nem cor estranhos de qualquer natureza. Devem estar armazenados em sacos plásticos transparentes, isento de sujidades, não violados, resistentes. Acondicionados em fardos lacrados. A embalagem deverá conter externamente os dados de identificação, procedência, número de lote, quantidade do produto. O produto deverá apresentar validade mínima de 06 meses a partir da data de entrega. Embalagem de 1kg. Amostra: apresentar amostra mínima de um 1kg, para avaliar o rendimento, sanidade dos grãos, quantidade de sujidades, tempo de cozimento e validade.</t>
  </si>
  <si>
    <t>FERMENTO BIOLÓGICO FRESCO - 500G - Creme claro, cheiro e sabor característico. Não deverá possuir cheiro a mofo e sabor amargo. O produto deverá ser fabricado com matérias-primas em perfeito estado sanitário, isentos de matérias terrosas e detritos vegetais e animais. Não deverá conter substâncias estranhas à sua composição. No rótulo deverá constar a denominação "Fermento Biológico Fresco", com registro no SIF.  Validade de 1 a 2 meses a partir da data da entrega. Embalagem de 500g</t>
  </si>
  <si>
    <t xml:space="preserve">FERMENTO QUIMICO EM PÓ - 250G - Composto basicamente de amido de milho ou fécula de mandioca, fosfato monocálcico, bicarbonato de sódio e carbonato de cálcio. Isento de matéria terrosa, de parasitas, de detritos animais e vegetais. Aparência, cor, cheiro e sabor próprios. Validade mínima de 4 meses a partir da data de entrega. Embalagem de 250g. Amostra: apresentar amostra mínima de 1 pote, para avaliar as qualidades organolépticas, e rendimento. </t>
  </si>
  <si>
    <t xml:space="preserve">FILE DE PEITO DE FRANGO CONGELADO - 1KG  - Apresentar-se sem osso e congelado, embalado em saco plástico transparente, atóxico, limpo, não violado, resistente, que garantam a integridade do produto. Acondicionados em embalagem secundária lacradas. A embalagem deverá conter externamente os dados de identificação, procedência, número de lote, quantidade do produto, número do registro no Ministério da Agricultura/SIF/DIPOA e carimbo de inspeção do SIF. Deverá  ser transportado em carro fechado refrigerado, em embalagens e temperaturas corretas e adequadas, respeitando a características do produto. Apresentar validade mínima de 6 meses a partir da data de entrega. Amostra: apresentar amostra mínima de 1kg, para avaliar o rendimento, qualidades organolépticas, consistência após cozimento, validade. </t>
  </si>
  <si>
    <t xml:space="preserve">FILE DE PEIXE TILÁPIA CONGELADO - 1KG - De 1ª qualidade, sem pele, sem couro, sem espinhas ou escamas, in natura e congelado. Isento de substâncias estranhas que sejam impróprias para consumo e que alterem suas características naturais. Embalado em saco plástico transparente, atóxico, limpo, não violado, resistente, que garantam a integridade do produto. Acondicionados em embalagem secundária lacradas. A embalagem deverá conter externamente os dados de identificação, procedência, número de lote, quantidade do produto, número do registro no Ministério da Agricultura/SIF/DIPOA e carimbo de inspeção do SIF. Deverá  ser  transportado em carro fechado refrigerado, em embalagens e temperaturas corretas e adequadas, respeitando a características do produto. Apresentar validade mínima de 6 meses a partir da data de entrega. Amostra: apresentar amostra mínima de 1kg, para avaliar o rendimento, qualidades organolépticas, consistência após cozimento, validade. </t>
  </si>
  <si>
    <t xml:space="preserve">FLOCOS DE MILHO SEM AÇÚCAR, SABOR NATURAL - 200G  - Obtidos a partir de milho sem tegumentos, cozidos, secos, laminados e tostados, composto por farinha de milho enriquecida com ferro e ácido fólico, farinha de milho integral, açúcar, minerais, sal, xarope de açúcar, extrato de malte, vitaminas e demais ingredientes permitidos na legislação  vigente  que  não descaracterizem  o  produto . Não contém glúten. A embalagem deverá conter externamente os dados de identificação, procedência, número de lote, quantidade do produto e a embalagem secundária deverá ser de caixas de papelão reforçadas e resistentes lacradas com fita adesiva. Validade mínima de 4 meses após a data de entrega. Embalagem de 200g.  Amostra: apresentar amostra mínima de 1 unidade, para avaliar as qualidades organolépticas, consistência , odor, sabor, validade. </t>
  </si>
  <si>
    <t xml:space="preserve">FOLHA DE LOURO DESIDRATADA - 4g.   - Constituído por folhas de espécimes vegetais genuínos, sãs, limpas e secas, aspecto folha seca, cor verde pardacenta, cheiro e sabor próprio.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12 meses a partir da data de entrega na unidade. Pacote com 4g. Amostra: apresentar amostra mínima de 1 pacote para avaliar as características organolépticas e validade. </t>
  </si>
  <si>
    <t>FUBÁ DE MILHO AMARELO FINO - KG - Deve apresentar um aspecto de pó fino, cor amarelada, cheiro e sabor próprios, ausência de sujidades, parasitas ou larvas. A embalagem deverá conter externamente os dados de identificação, procedência, informações nutricionais, número de lote, quantidade do produto. Deverá apresentar validade mínima de 6 meses a partir da data de entrega. Embalado em sacos de polipropileno transparente e resistente, contendo 1kg. Amostra: apresentar amostra mínima de 1kg, para avaliar o rendimento, qualidades organolépticas, consistência após cozimento.</t>
  </si>
  <si>
    <t xml:space="preserve">GELATINA EM PÓ, SABORES DIVERSOS - 1KG - Com açúcar, aromatizante, podendo ser adicionada de corantes naturais. Acondicionada em sacos plásticos, íntegros e resistentes, acondicionados em embalagem secundária podendo ser em fardos ou caixas de papelão limpas, íntegras e resistentes. A embalagem deverá conter externamente os dados de identificação, procedência, informações nutricionais, número de lote, quantidade do produto. Deverá apresentar validade mínima de 6 meses a partir da data de entrega. Amostra: apresentar amostra mínima de 1kg, para avaliar as qualidades organolépticas, consistência , odor, sabor, validade. </t>
  </si>
  <si>
    <t xml:space="preserve">GELEIA DE FRUTAS (FRAMBOESA, MORANGO E UVA) - 230G    - Geleia obtida pela cocção de frutas ou suco de frutas selecionadas, sãs e limpas, de boa qualidade; com aspecto, cor, odor e sabor característico; não poderá ser colorido e nem aromatizado artificialmente; sem glúten. Deve constar na embalagem, data de validade, tabela nutricional e especificações, assim como ingredientes, validade mínima de 6 meses após a data de entrega, a embalagem secundária deverá ser de caixas de papelão reforçadas e resistentes lacradas com fita adesiva, contendo informações sobre o produto como: data de fabricação, número do lote e condições de armazenagem. Embalagem de 230g. Amostra: apresentar amostra mínima de 1 pote, para avaliar as qualidades organolépticas, consistência , odor, sabor, validade. </t>
  </si>
  <si>
    <t xml:space="preserve">GRANOLA - 1KG  - Á base de aveia em flocos, mel, flocos de cereais (trigo, arroz, aveia e milho), fibra e gérmen de trigo, açúcar mascavo, uva Passa, flocos de milho, óleo vegetal, maçã desidratada. A embalagem deverá conter externamente os dados de identificação, procedência, informações nutricionais, número de lote, quantidade do produto. Validade mínima de 6 meses a partir da data da entrega. Embalagem de 1kg. Amostra: apresentar amostra mínima de 1kg, para avaliar as características organolépticas e validade. </t>
  </si>
  <si>
    <t>HAMBURGUER BOVINO CRU OU CONGELADO - KG - Unidade com peso de aproximadamente 50g cada, contendo em sua composição carne bovina, água, gordura bovina, proteína texturizada de soja, gordura vegetal, maltodextrina, sal, condimentos naturais, proteína vegetal hidrolisada, aromas naturais e outras substâncias permitidas. Não contém glúten. Deve apresentar em formato redondo, coloração marrom clara, textura macia, odor e sabor característico. Embalagem primária de saco de polietileno de alta densidade multicamadas, termossoldado, atóxico, perfeitamente lacrados, resistente ao transporte e armazenamento. Embalagem secundária em caixa de papelão reforçado, resistente ao impacto e á condições de estocagem em congelamento, lacrada com fita adesiva. Deverá  ser  transportado em carro fechado refrigerado, em embalagens e temperaturas corretas e adequadas, respeitando a características do produto. Apresentar validade mínima de 6 meses a partir da data de entrega. Amostra: apresentar amostra mínima de 1kg, para avaliar a cocção, rendimento</t>
  </si>
  <si>
    <t xml:space="preserve">IOGURTE COM POLPA DE FRUTA - 1000G  - Sabores variados (morango, coco e pêssego), isento de corantes artificiais e glúten, com consistências cremosas. Acondicionados em pote, garrafa ou frasco de plástico, atóxico e estéril, devidamente lacrados com tampas aluminizadas, ou plásticas, resistentes, termo soldadas, acondicionados em fardos. A embalagem deverá conter externamente os dados de identificação, procedência, informações nutricionais, número de lote, data de validade, quantidade do produto. Deverá  ser  transportado em carro fechado refrigerado, em embalagens e temperaturas corretas e adequadas, respeitando a características do produto. Validade mínima de 1 mês a partir da data de entrega. Frasco de 800g a 1000g. Amostra: apresentar amostra mínima de 1 frasco de cada sabor em embalagem original, para avaliar o rendimento, solubilidade, características organolépticas e validade. </t>
  </si>
  <si>
    <t xml:space="preserve">LEITE EM PÓ INTEGRAL INSTANTÂNEO  - 400g. Livre de umidade e fermentação. Composto basicamente de leite integral, emulsificante lectina de soja e vitaminas. Aparência: pó fino, cor amarelo claro, cheiro e sabor próprios. A embalagem deverá conter externamente os dados de identificação, procedência, informações nutricionais, número de lote, quantidade do produto, número do registro no Ministério da Agricultura/SIF/DIPOA e carimbo de inspeção do SIF. Embalado em saco de polietileno, atóxico, resistente, termossoldado ou em filme de poliéster metalizado com polietileno. Embalagem secundária de papelão reforçado. Validade mínima de 10 meses a partir da data de entrega. Embalagem 400g. Amostra: apresentar amostra mínima de 1 pacote, para avaliar o rendimento, solubilidade, características organolépticas e validade. </t>
  </si>
  <si>
    <t xml:space="preserve">LEITE FERMENTADO  - 80g. Leite fermentado desnatado e adoçado, fermentado por lactobacilos vivos probióticos. A embalagem deverá conter externamente os dados de identificação, procedência, informações nutricionais, número de lote, quantidade do produto, número do registro no órgão competente. Com tampa selo de alumínio. Fardo invólucro com filme plástico. E embalagem secundária de papelão. Deverá  ser  transportado em carro fechado refrigerado, em embalagens e temperaturas corretas e adequadas, respeitando a características do produto. Validade mínima de 1 mês a partir da data de entrega. Embalagem de 80g. Amostra: apresentar amostra mínima de 6 frascos, para avaliar as características organolépticas e validade. </t>
  </si>
  <si>
    <t>FR</t>
  </si>
  <si>
    <t xml:space="preserve">LEITE UHT INTEGRAL - 1LT   - Leite UHT (Ultra-Alta Temperatura, UAT), integral, com teor de matéria gorda de no mínimo 3%,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vigentes. A embalagem deverá conter externamente os dados de identificação, procedência, informações nutricionais, número de lote, quantidade do produto, número do registro no órgão competente. Embalagem secundária de papelão. Validade mínima de 3 meses a partir da data de entrega. Embalagem de 1 litro. Amostra: apresentar amostra mínima de 1 litro, para avaliar as características organolépticas e validade. </t>
  </si>
  <si>
    <t>LIMÃO TAITI   - 1kg. Aspecto e coloração própria e características organolépticas mantidas. Sem sinais de apodrecimento e sujidades, sem ferimentos, rupturas ou defeitos. Embalado em caixa de papelão ou redes plásticas.  Amostra: apresentar amostra mínima de 1kg, para avaliar as qualidades organolépticas.</t>
  </si>
  <si>
    <t xml:space="preserve">LINGUIÇA TIPO CALABRESA DEFUMADA - KG  - Com aspecto, cor, cheiro e sabor característico, sem umidade e não pegajosa. Livre de parasitas, micróbios e qualquer substância nociva. Embalagem primária de plástico transparente atóxica, com dados de identificação do produto, marca do fabricante prazo de validade, peso líquido, com Registro no Ministério da Agricultura ou Ministério da Saúde. Embalagem secundária em caixa de papelão reforçado, resistente ao impacto. Deverá  ser  transportado em carro fechado refrigerado, em embalagens e temperaturas corretas e adequadas, respeitando a características do produto. Apresentar validade mínima de 6 meses a partir da data de entrega. Amostra: apresentar amostra mínima de 1kg, para avaliar a cocção, qualidades organolépticas, consistência após cozimento e validade. </t>
  </si>
  <si>
    <t>MAÇÃ VERMELHA NACIONAL - 18 KG  - Frutos de tamanho médio, fresca, no grau máximo de evolução no tamanho, aroma e sabor da espécie,  sem ferimentos, rupturas ou defeitos, firmes, tenras e com brilho, bem desenvolvida, madura e casca lisa. Embalado em caixa de papelão de 18 Kg. Amostra: apresentar amostra mínima de 1kg, para avaliar as qualidades organolépticas e validade.</t>
  </si>
  <si>
    <t>CX</t>
  </si>
  <si>
    <t xml:space="preserve">MACARRÃO SEM OVOS TIPO AVE MARIA - 500G - Massa alimentícia tipo seca ave maria, obtida a partir da farinha e/ou sêmola de trigo enriquecido com Ferro e Ácido Fólico e demais substâncias permitidas, isento de corantes artificiais, sujidades e parasitas. Embalagem plástica resistente e transparente, rotulagem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aparência, consistência após o cozimento e validade. </t>
  </si>
  <si>
    <t xml:space="preserve">MACARRÃO SEM OVOS TIPO PARAFUSO - 500G - Massa alimentícia tipo seca fusilli (parafuso) obtida a partir da farinha e/ou sêmola de trigo enriquecido com Ferro e Ácido Fólico e demais substâncias permitidas, isento de corantes artificiais, sujidades e parasitas. Embalagem plástica resistente e transparente, rotulagem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aparência, consistência após o cozimento e validade. </t>
  </si>
  <si>
    <t xml:space="preserve">MAIONESE TIPO TRADICIONAL INDUSTRIALIZADA - 500G.  - Ingredientes: Água, óleo vegetal, ovos pasteurizados, amido modificado, vinagre, açúcar, sal e outras substâncias permitidas. Não contem gorduras trans, lactose e glúten. Embalagem hermeticamente fechada com 500g, rotulagem contendo informações dos ingredientes, composição nutricional, data de fabricação e prazo de validade. Acondicionados em fardos lacrados. Validade de no mínimo 6 meses a partir da data de entrega. Amostra: apresentar amostra mínima de 1 pote, para avaliar as características organolépticas, embalagem, aparência e validade. </t>
  </si>
  <si>
    <t xml:space="preserve">MAMÃO FORMOSA - 1KG  - Fruto fresco com 80 a 90% de maturação, frutos de tamanho médio, no grau máximo de evolução no tamanho, mantendo as características organolépticas, fruta com polpa firme e intacta, isenta de enfermidades, boa qualidade, livre de resíduos de fertilizantes, sujidades, parasitas, larvas, sem lesões de origem física. Embalado em caixa com proteção, livre de contaminações. Amostra: apresentar amostra mínima de 1kg, para avaliar as características organolépticas,  aparência e validade. </t>
  </si>
  <si>
    <t xml:space="preserve">MANTEIGA COM SAL - POTE 500GR   - Manteiga  pura  com  sal.  Embalagem deverá conter  dados  de  identificação do   produto,   marca   do   fabricante,   prazo   de validade  e  peso  líquido.  O produto  deverá  ter registro no Ministério da Agricultura, SIF/DIPOA. Deverá  ser  transportado em carro fechado refrigerado, em embalagens e temperaturas corretas e adequadas, respeitando a características do produto. De modo que as embalagens não se apresentem estufadas ou alteradas. Embalagem secundária de papelão reforçado. Validade de no mínimo 4 meses a partir da data de entrega. Amostra: apresentar amostra mínima de 1 pote, para avaliar as características organolépticas, embalagem, aparência, textura e validade. </t>
  </si>
  <si>
    <t xml:space="preserve">MARGARINA VEGETAL COM SAL - 500G  - Com no mínimo 65% de lipídios, aspecto, cheiro, sabor e cor peculiares aos mesmos e deverão estar isentos de ranço e de outras características indesejáveis. Embalagem de polietileno leitoso e resistente, apresentando vedação adequada; deverá conter externamente os dados de identificação, procedência, informações nutricionais, número de lote. Com registro no ministério da agricultura, SIF/DIPOA. Embalagem secundária de caixa de papelão reforçado. Deverá  ser  transportado  em carro fechado refrigerado, em embalagens e temperaturas corretas e adequadas, respeitando a características do produto. Validade mínima de 4 meses a partir da data de entrega. Embalagem de 500g.  Amostra: apresentar amostra mínima de 1 pote,  para avaliar as características organolépticas, embalagem, aparência,  textura e validade. </t>
  </si>
  <si>
    <t>MELHORADOR DE PRODUTOS PARA PANIFICAÇÃO - 5KG - Com registro no SIF. Rendimento de 500 gramas para cada 50 quilos de farinha de trigo. A embalagem deverá conter externamente os dados de identificação e procedência, informações nutricionais, número de lote, data de validade, quantidade do produto. Acondicionados em caixa de papelão reforçada. O produto deverá apresentar validade mínima de 6 meses a partir da data de entrega. Embalagem de 5kg. Amostra: apresentar amostra mínima  de 1 pacote para avaliar as qualidades organolépticas, validade.</t>
  </si>
  <si>
    <t xml:space="preserve">MILHO PARA PIPOCA - 500G - Milho de primeira qualidade, beneficiado, polido, limpo, isento de sujidades e outras misturas de espécies. Embalado em sacos plásticos de polietileno atóxica, deverá conter externamente os dados de identificação, procedência, informações nutricionais, número de lote. Acondicionados em fardos lacrados. Validade mínima de 4 meses a partir da data de entrega. Embalagem de 500g. Amostra: apresentar amostra mínima de 1 pacote, para avaliar o rendimento, qualidades organolépticas, consistência após cocção, validade. </t>
  </si>
  <si>
    <t xml:space="preserve">MILHO VERDE EM CONSERVA - 200G - Milho e água. Não contém glúten, sem adição de sal e açúcar. Acondicionada em recipiente de folha de flandres, íntegro, resistente, vedado hermeticamente e limpo. A embalagem deverá conter externamente os dados de identificação e procedência, informações nutricionais, número do lote, data de validade, quantidade do produto. Embalagem secundária de papelão reforçado. O produto deverá apresentar validade mínima de 6 meses a partir da data de entrega. Embalagem de 200g de peso líquido drenado. Amostra: apresentar amostra mínima de 1 sache, para avaliar as qualidades organolépticas e validade. </t>
  </si>
  <si>
    <t>NHOQUE DE SOJA COZIDO E CONGELADO   - O produto deverá ser obtido a partir de produtos de ótima qualidade, contendo como ingredientes: farinha de soja integral, farinha de trigo enriquecida com ferro e ácido fólico, margarina, ovos, água, sal e condimentos naturais, Não poderá conter pimenta. A mistura deverá sofrer processo mecânico para ser moldada na forma arredondada, de tamanho uniforme, deverá apresentar-se livre de parasitas e de qualquer substância contaminante que possa alterá-lo ou encobrir alguma alteração. Os Nhoques deverão apresentar tamanhos uniformes, ser livres de bolores, limo na superfície, com coloração normal e deve estar congelado. O produto deverá estar identificado, com rótulo contendo registro do produto de acordo com a legislação vigente, identificação completa do produto, data de fabricação, prazo de validade e prazo máximo de consumo, temperatura de estocagem, armazenamento e conservação, peso líquido e condições de armazenamento. Deverá estar acondicionado em embalagem plástica atóxica e resist</t>
  </si>
  <si>
    <t xml:space="preserve">QUEIJO TIPO MUSSARELA - 1 KG  - De 1ª qualidade, a embalagem original deve ser a vácuo em saco plástico transparente e atóxico, limpo, não violado, resistente, que garanta a integridade do produto. Embalagem secundária de papelão reforçada. Deverá  ser  transportado  em carro fechado refrigerado, em embalagens e temperaturas corretas e adequadas, respeitando a características do produto. O produto deverá apresentar validade mínima de 30 dias à partir da data de entrega. Fatiado em lâminas de aprox. 20g. Amostra: apresentar amostra mínima de 1 embalagem fechada, para avaliar o rótulo, as qualidades organolépticas e validade. </t>
  </si>
  <si>
    <t>ÓLEO DE SOJA REFINADO - EMBALAGEM 900ML   - De primeira qualidade, 100% natural, comestível, extrato refinado e limpo. A embalagem deverá conter externamente os dados de identificação e procedência, número do lote, data de fabricação, quantidade do produto. Embalados em frascos plásticos e embalagem secundária de papelão reforçado. Validade mínima de 6 meses a partir da data de entrega. Embalagem de 900ml. Amostra: apresentar amostra mínima de 1 frasco, para avaliar as qualidades organolépticas e validade.</t>
  </si>
  <si>
    <t xml:space="preserve">ORÉGANO DESIDRATADO - 200G.  - Constituído por folhas de espécimes vegetais genuínos, sãs, limpas e secas, aspecto folha ovalada seca, cor verde pardacenta, cheiro e sabor próprio.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12 meses a partir da data de entrega na unidade. Pacote com 200g. Amostra: apresentar amostra mínima de 1 pacote para avaliar as características organolépticas e validade. </t>
  </si>
  <si>
    <t>OVO DE GALINHA - BANDEJA COM 30 UNIDADES - Ovos brancos de galinha, tamanho grande, de 1ª qualidade, frescos, Tipo A, pesando em média de 55 a 60g, íntegro, sem manchas ou sujidades, cor, odor ou sabor anormais. Embalagem de papelão forte, com divisões celulares para 30 unidades, embaladas em caixas de papelão reforçadas contendo 12 bandejas. Validade mínima de 15 dias a partir da data de entrega. Bandeja com 30 unidades. Amostra: apresentar amostra mínima de 1 dúzia, para avaliar as qualidades organolépticas e validade.</t>
  </si>
  <si>
    <t>BD</t>
  </si>
  <si>
    <t>PÃO DE FORMA FATIADO - 500G  - Pão fatiado verticalmente com aproximadamente 25g cada, isento de gordura trans, fresco, macio, embalado em sacos plásticos de polietileno atóxico. A embalagem deverá conter externamente os dados de identificação e procedência, número do lote, data de fabricação, data de validade, quantidade do produto. Validade mínima de 15 dias a partir da data de entrega. Embalagem de 500g. Amostra: apresentar amostra mínima de 1 pacote, para avaliar as qualidades organolépticas e validade.</t>
  </si>
  <si>
    <t xml:space="preserve">PÃO DE HAMBÚRGUER - 50G - Deverá conter em sua composição ingredientes básicos como: farinha de trigo especial, açúcar, gordura vegetal, fermento biológico entre outros ingredientes permitidos na legislação  vigente  que  não descaracterizem  o  produto. Embalagem Primária: sacos plásticos atóxicos,  resistente. Deverá conter os dados de identificação e procedência, data de fabricação, data de validade, quantidade do produto. Validade mínima de 4 dias a partir da data de entrega. Amostra: apresentar amostra mínima de 6 unidades, para avaliar as qualidades organolépticas, maciez, validade. </t>
  </si>
  <si>
    <t xml:space="preserve">PÃO HOT DOG - 50G - Deverá conter em sua composição ingredientes básicos como: farinha de trigo especial, açúcar, gordura vegetal, fermento biológico entre outros ingredientes permitidos na legislação  vigente  que  não descaracterizem  o  produto. Embalagem Primária: sacos plásticos atóxicos,  resistente. Deverá conter os dados de identificação e procedência, data de fabricação, data de validade, quantidade do produto. Validade mínima de 4 dias a partir da data de entrega. Amostra: apresentar amostra mínima de 6 unidades, para avaliar as qualidades organolépticas, maciez, validade. </t>
  </si>
  <si>
    <t xml:space="preserve">PAO FRANCES  - 50g. Formato fusiforme, composto de farinha de trigo especial, água, sal, e fermento biológico. Deverá ser acondicionado em saco de polietileno atóxico, resistente e transparente de forma que o produto seja entregue íntegro. A embalagem deverá conter os dados de identificação e procedência, data de fabricação, data de validade, quantidade do produto. O produto deverá apresentar validade mínima de 24 horas após entrega. Amostra: apresentar amostra mínima de 6 unidades, para avaliar as qualidades organolépticas, crocância, validade. </t>
  </si>
  <si>
    <t xml:space="preserve">PÃO DE QUEIJO CONGELADO - PCT.1KG. - Formato arredondado em perfeitas condições de higiene, unidade de 15g cada. Produto obtido a partir da mistura de leite, polvilho doce/azedo, ovo, fécula de mandioca, óleo de soja, queijo minas ou parmesão, margarina, sal e aroma idêntico ao natural de queijo. A embalagem deverá conter externamente os dados de identificação e procedência, número do lote, data de fabricação, data de validade, quantidade do produto. Embalagem de polietileno atóxico e embalagem secundária de papelão reforçado. Transportado  em carro fechado refrigerado, com temperaturas corretas e adequadas. Validade mínima de 6 meses a partir da data de entrega.  Embalagem de 1kg. Amostra: apresentar amostra mínima de 1kg, para avaliar o rendimento, qualidades organolépticas, consistência após assado, validade. </t>
  </si>
  <si>
    <t xml:space="preserve">PERA.  - In Natura, de 1ª qualidade - semi madura, consistência firme, tamanho de médio a grande, casca livre de fungos. Devem estar íntegras, sem traço de descoloração ou manchas. As características organolépticas devem estar mantidas, livre de resíduos de fertilizantes, sujidades, parasitas, larvas, sem lesões de origem física. Embalado em caixa com proteção, livre de contaminações. Amostra: apresentar amostra mínima de 1kg, para avaliar as características organolépticas, aparência e validade. </t>
  </si>
  <si>
    <t xml:space="preserve">PICOLÉ DE FRUTAS  - 60g. Sabores diversos (abacaxi, goiaba, limão, morango e uva). Acondicionados em embalagem individual, com os dados de identificação e procedência, número do lote, data de fabricação, data de validade, quantidade do produto.  Transportado  em carro fechado refrigerado, com temperaturas corretas e adequadas. Validade mínima de 3 meses a partir da data de entrega.  Embalagem de 1kg. Amostra: apresentar amostra mínima de 1kg, para avaliar o rendimento, qualidades organolépticas, consistência após assado, validade. </t>
  </si>
  <si>
    <t xml:space="preserve">PÓ DE CAFÉ TORRADO E MOÍDO - 500G  - Torrado e moído, procedente de grãos sãos, limpos e isentos de impurezas, acondicionado em pacote aluminizado à vácuo, íntegro e resistente. A embalagem deverá conter externamente os dados de identificação e procedência, número do lote data de fabricação, quantidade do produto, selo de pureza ABIC. Embalagem secundária de papelão. Validade mínima de 6 meses a partir da data de entrega.  Embalagem de 500g. Amostra: apresentar amostra mínima de 1 pacote, para avaliar o rendimento, qualidades organolépticas, validade. </t>
  </si>
  <si>
    <t xml:space="preserve">POLPA DE FRUTA CONGELADA  - sabor abacaxi com hortelã - 1kg. Preparada com frutas sãs, limpas e isentas de parasitos e detritos animais ou vegetais. Não deve conter fragmentos das partes não comestíveis da fruta, nem substâncias estranhas á sua composição normal. Deverá se apresentar acondicionada em embalagens transparentes, os dados de identificação e procedência, número do lote, data de fabricação, data de validade, quantidade do produto, embalados em fardos lacrados. Deverá  ser  transportado em carro fechado refrigerado, em embalagens e temperaturas corretas e adequadas, respeitando a características do produto. Validade mínima de  3 meses a partir da data de entrega.  Embalagem de 1kg. Amostra: apresentar amostra mínima de 1kg, para avaliar o rendimento, qualidades organolépticas e validade. </t>
  </si>
  <si>
    <t>POLPA DE FRUTA CONGELADA  - sabor morango - 1kg. Preparada com frutas sãs, limpas e isentas de parasitos e detritos animais ou vegetais. Não deve conter fragmentos das partes não comestíveis da fruta, nem substâncias estranhas á sua composição normal. Deverá se apresentar acondicionada em embalagens transparentes, os dados de identificação e procedência, número do lote, data de fabricação, data de validade, quantidade do produto, embalados em fardos lacrados. Deverá  ser  transportado em carro fechado refrigerado, em embalagens e temperaturas corretas e adequadas, respeitando a características do produto. Validade mínima de  3 meses a partir da data de entrega.  Embalagem de 1kg. Amostra: apresentar amostra mínima de 1kg, para avaliar o rendimento, qualidades organolépticas e validade.</t>
  </si>
  <si>
    <t>POLPA DE FRUTA CONGELADA  - sabor uva - 1kg. Preparada com frutas sãs, limpas e isentas de parasitos e detritos animais ou vegetais. Não deve conter fragmentos das partes não comestíveis da fruta, nem substâncias estranhas á sua composição normal. Deverá se apresentar acondicionada em embalagens transparentes, os dados de identificação e procedência, número do lote, data de fabricação, data de validade, quantidade do produto, embalados em fardos lacrados. Deverá  ser  transportado em carro fechado refrigerado, em embalagens e temperaturas corretas e adequadas, respeitando a características do produto. Validade mínima de  3 meses a partir da data de entrega. Embalagem de 1kg. Amostra: apresentar amostra mínima de 1kg, para avaliar o rendimento, qualidades organolépticas e validade.</t>
  </si>
  <si>
    <t xml:space="preserve">PROTEÍNA TEXTURIZADA DE SOJA GRANULADA ESCURA - 50  0G - Proteína texturizada escura de soja. Apresentada em grãos com aspecto cor, cheiro e sabor próprios, acondicionada em saco plástico transparente, isento de sujidades. A embalagem deverá conter externamente os dados de identificação e procedência, número do lote, data de fabricação, quantidade do produto. Embalagem secundária de papelão. Validade mínima de  6 meses a partir da data de entrega.  Embalagem de 500g. Amostra: apresentar amostra mínima de 1 pacote, para avaliar o rendimento, qualidades organolépticas, consistência após cozimento e validade. </t>
  </si>
  <si>
    <t xml:space="preserve">REQUEIJÃO CREMOSO TRADICIONAL - 200G  - Requeijão cremoso, composto por leite desnatado, creme de leite, manteiga, sal, fermento lácteo entre outros ingredientes permitidos na legislação  vigente  que  não descaracterizem  o  produto. Embalagem primaria hermeticamente fechada, e secundária em caixa de papelão reforçado. Deverá conter externamente os dados de identificação, procedência, informações nutricionais, número de lote. Transportado  em carro fechado refrigerado, com temperaturas corretas e adequadas. Validade de no mínimo 30 dias a partir da data da entrega. Amostra: apresentar amostra mínima de 1 pote, para avaliar as qualidades organolépticas, consistência e validade. </t>
  </si>
  <si>
    <t xml:space="preserve">SAGU - 500G   - O produto amiláceo derivado da raiz de mandioca sob forma de grânulos esféricos, na cor branca, aspecto, odor e sabor próprios. Deverão apresentar-se limpos, secos e isentos de odores estranhos, impróprios ao produto.  A embalagem deverá conter externamente os dados de identificação e procedência, número do lote data de fabricação, quantidade do produto. Validade mínima de  6 meses a partir da data de entrega.  Embalagem de 500g. Amostra: apresentar amostra mínima de 1 pacote, para avaliar as qualidades organolépticas, consistência e rendimento após cozimento, validade. </t>
  </si>
  <si>
    <t xml:space="preserve">SAL REFINADO IODADO  - PCT. 1KG   - Cristais brancos com granulação uniforme, com antiumectante. Contendo sal de iodo não tóxico, na dosagem mínima de 10mg e máxima de 15mg de iodo por  1kg de sal, de acordo com a legislação federal específica. Livre de matéria terrosa, parasitas, larvas e de detritos animais e vegetais. Acondicionado em saco plástico, íntegro, atóxico, resistente, vedado hermeticamente e limpo,  acondicionados em fardos lacrados. A embalagem deverá conter externamente os dados de identificação e procedência, número do lote data de fabricação, quantidade do produto, número de registro. Deverá apresentar validade mínima de 6 meses a partir da data de entrega. </t>
  </si>
  <si>
    <t xml:space="preserve">SALSICHA CONGELADA TIPO HOT DOG  - EMBALAGEM DE 1KG. - Apresentando-se em gomos uniformes e padronizados, de 1° qualidade, devendo ser entregue em embalagem original. Embalados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Embalagem secundária em papelão reforçado.  Transportado  em carro fechado refrigerado, com temperaturas corretas e adequadas. Deverá apresentar validade mínima de 1 mês a partir da data de entrega. Embalagem de 1kg. Amostra: apresentar amostra mínima de 1 pacote, para avaliar o rendimento, qualidades organolépticas, consistência após cozimento, validade. </t>
  </si>
  <si>
    <t>TANGERINA PONCAM - apresentando tamanho, aspecto, cor e outras características organolépticas mantidas. Produto não deverá apresentar sinais de apodrecimento ou murchas. Amostra: apresentar amostra mínima de 1kg, para avaliar as características organolépticas, tamanho e qualidade.</t>
  </si>
  <si>
    <t>TOMATE TIPO SALADA - fresco, tamanho médio a grande, com aproximadamente 60% de maturação, sem ferimentos defeitos ou manchas no produto. Amostra: apresentar amostra mínima de 1kg, para avaliar as características organolépticas, tamanho e qualidade.</t>
  </si>
  <si>
    <t xml:space="preserve">VINAGRE DE ÁLCOOL - 750ML - Ácido acético obtido mediante a fermentação acética de soluções aquosas de álcool. Padronizado, refiltrado, pasteurizado. Com acidez de 4%, sem essências e sem adição de açúcares. A embalagem deverá conter externamente os dados de identificação, procedência, informações nutricionais, número de lote, quantidade do produto. Validade mínima de 06 meses a partir da data de entrega. Embalagem primária de plástica/garrafa pet e embalagem secundária de caixa de papelão reforçada. Embalagem de 750ml. Amostra: apresentar amostra mínima de 1 frasco, para avaliar as qualidades organolépticas, consistência após cozimento, validade.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</si>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</sst>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5">
      <c r="A17">
        <v>13</v>
      </c>
      <c r="B17">
        <v>120</v>
      </c>
      <c r="C17">
        <v>2019</v>
      </c>
      <c r="D17">
        <v>1</v>
      </c>
      <c r="G17" s="14">
        <v>1</v>
      </c>
      <c r="H17" s="19" t="s">
        <v>21</v>
      </c>
      <c r="I17" s="22">
        <v>10000</v>
      </c>
      <c r="J17" s="22" t="s">
        <v>22</v>
      </c>
      <c r="K17" s="14"/>
      <c r="L17" s="6"/>
      <c r="M17" s="1"/>
      <c r="N17" s="1"/>
      <c r="O17" s="28">
        <f>(IF(AND(J17&gt;0,J17&lt;=I17),J17,I17)*(L17-M17+N17))</f>
        <v>0</v>
      </c>
      <c r="P17" s="11"/>
      <c r="Q17" s="1"/>
      <c r="R17" s="1"/>
    </row>
    <row r="18" spans="1:18" ht="123.75">
      <c r="A18">
        <v>13</v>
      </c>
      <c r="B18">
        <v>120</v>
      </c>
      <c r="C18">
        <v>2019</v>
      </c>
      <c r="D18">
        <v>2</v>
      </c>
      <c r="G18" s="14">
        <v>2</v>
      </c>
      <c r="H18" s="19" t="s">
        <v>23</v>
      </c>
      <c r="I18" s="22">
        <v>700</v>
      </c>
      <c r="J18" s="22" t="s">
        <v>24</v>
      </c>
      <c r="K18" s="14"/>
      <c r="L18" s="6"/>
      <c r="M18" s="1"/>
      <c r="N18" s="1"/>
      <c r="O18" s="28">
        <f>(IF(AND(J18&gt;0,J18&lt;=I18),J18,I18)*(L18-M18+N18))</f>
        <v>0</v>
      </c>
      <c r="P18" s="11"/>
      <c r="Q18" s="1"/>
      <c r="R18" s="1"/>
    </row>
    <row r="19" spans="1:18" ht="45">
      <c r="A19">
        <v>13</v>
      </c>
      <c r="B19">
        <v>120</v>
      </c>
      <c r="C19">
        <v>2019</v>
      </c>
      <c r="D19">
        <v>3</v>
      </c>
      <c r="G19" s="14">
        <v>3</v>
      </c>
      <c r="H19" s="19" t="s">
        <v>25</v>
      </c>
      <c r="I19" s="22">
        <v>12000</v>
      </c>
      <c r="J19" s="22" t="s">
        <v>22</v>
      </c>
      <c r="K19" s="14"/>
      <c r="L19" s="6"/>
      <c r="M19" s="1"/>
      <c r="N19" s="1"/>
      <c r="O19" s="28">
        <f>(IF(AND(J19&gt;0,J19&lt;=I19),J19,I19)*(L19-M19+N19))</f>
        <v>0</v>
      </c>
      <c r="P19" s="11"/>
      <c r="Q19" s="1"/>
      <c r="R19" s="1"/>
    </row>
    <row r="20" spans="1:18" ht="112.5">
      <c r="A20">
        <v>13</v>
      </c>
      <c r="B20">
        <v>120</v>
      </c>
      <c r="C20">
        <v>2019</v>
      </c>
      <c r="D20">
        <v>4</v>
      </c>
      <c r="G20" s="14">
        <v>4</v>
      </c>
      <c r="H20" s="19" t="s">
        <v>26</v>
      </c>
      <c r="I20" s="22">
        <v>5000</v>
      </c>
      <c r="J20" s="22" t="s">
        <v>24</v>
      </c>
      <c r="K20" s="14"/>
      <c r="L20" s="6"/>
      <c r="M20" s="1"/>
      <c r="N20" s="1"/>
      <c r="O20" s="28">
        <f>(IF(AND(J20&gt;0,J20&lt;=I20),J20,I20)*(L20-M20+N20))</f>
        <v>0</v>
      </c>
      <c r="P20" s="11"/>
      <c r="Q20" s="1"/>
      <c r="R20" s="1"/>
    </row>
    <row r="21" spans="1:18" ht="56.25">
      <c r="A21">
        <v>13</v>
      </c>
      <c r="B21">
        <v>120</v>
      </c>
      <c r="C21">
        <v>2019</v>
      </c>
      <c r="D21">
        <v>5</v>
      </c>
      <c r="G21" s="14">
        <v>5</v>
      </c>
      <c r="H21" s="19" t="s">
        <v>27</v>
      </c>
      <c r="I21" s="22">
        <v>2000</v>
      </c>
      <c r="J21" s="22" t="s">
        <v>22</v>
      </c>
      <c r="K21" s="14"/>
      <c r="L21" s="6"/>
      <c r="M21" s="1"/>
      <c r="N21" s="1"/>
      <c r="O21" s="28">
        <f>(IF(AND(J21&gt;0,J21&lt;=I21),J21,I21)*(L21-M21+N21))</f>
        <v>0</v>
      </c>
      <c r="P21" s="11"/>
      <c r="Q21" s="1"/>
      <c r="R21" s="1"/>
    </row>
    <row r="22" spans="1:18" ht="90">
      <c r="A22">
        <v>13</v>
      </c>
      <c r="B22">
        <v>120</v>
      </c>
      <c r="C22">
        <v>2019</v>
      </c>
      <c r="D22">
        <v>6</v>
      </c>
      <c r="G22" s="14">
        <v>6</v>
      </c>
      <c r="H22" s="19" t="s">
        <v>28</v>
      </c>
      <c r="I22" s="22">
        <v>2000</v>
      </c>
      <c r="J22" s="22" t="s">
        <v>22</v>
      </c>
      <c r="K22" s="14"/>
      <c r="L22" s="6"/>
      <c r="M22" s="1"/>
      <c r="N22" s="1"/>
      <c r="O22" s="28">
        <f>(IF(AND(J22&gt;0,J22&lt;=I22),J22,I22)*(L22-M22+N22))</f>
        <v>0</v>
      </c>
      <c r="P22" s="11"/>
      <c r="Q22" s="1"/>
      <c r="R22" s="1"/>
    </row>
    <row r="23" spans="1:18" ht="101.25">
      <c r="A23">
        <v>13</v>
      </c>
      <c r="B23">
        <v>120</v>
      </c>
      <c r="C23">
        <v>2019</v>
      </c>
      <c r="D23">
        <v>7</v>
      </c>
      <c r="G23" s="14">
        <v>7</v>
      </c>
      <c r="H23" s="19" t="s">
        <v>29</v>
      </c>
      <c r="I23" s="22">
        <v>600</v>
      </c>
      <c r="J23" s="22" t="s">
        <v>30</v>
      </c>
      <c r="K23" s="14"/>
      <c r="L23" s="6"/>
      <c r="M23" s="1"/>
      <c r="N23" s="1"/>
      <c r="O23" s="28">
        <f>(IF(AND(J23&gt;0,J23&lt;=I23),J23,I23)*(L23-M23+N23))</f>
        <v>0</v>
      </c>
      <c r="P23" s="11"/>
      <c r="Q23" s="1"/>
      <c r="R23" s="1"/>
    </row>
    <row r="24" spans="1:18" ht="225">
      <c r="A24">
        <v>13</v>
      </c>
      <c r="B24">
        <v>120</v>
      </c>
      <c r="C24">
        <v>2019</v>
      </c>
      <c r="D24">
        <v>8</v>
      </c>
      <c r="G24" s="14">
        <v>8</v>
      </c>
      <c r="H24" s="19" t="s">
        <v>31</v>
      </c>
      <c r="I24" s="22">
        <v>10000</v>
      </c>
      <c r="J24" s="22" t="s">
        <v>22</v>
      </c>
      <c r="K24" s="14"/>
      <c r="L24" s="6"/>
      <c r="M24" s="1"/>
      <c r="N24" s="1"/>
      <c r="O24" s="28">
        <f>(IF(AND(J24&gt;0,J24&lt;=I24),J24,I24)*(L24-M24+N24))</f>
        <v>0</v>
      </c>
      <c r="P24" s="11"/>
      <c r="Q24" s="1"/>
      <c r="R24" s="1"/>
    </row>
    <row r="25" spans="1:18" ht="123.75">
      <c r="A25">
        <v>13</v>
      </c>
      <c r="B25">
        <v>120</v>
      </c>
      <c r="C25">
        <v>2019</v>
      </c>
      <c r="D25">
        <v>9</v>
      </c>
      <c r="G25" s="14">
        <v>9</v>
      </c>
      <c r="H25" s="19" t="s">
        <v>32</v>
      </c>
      <c r="I25" s="22">
        <v>500</v>
      </c>
      <c r="J25" s="22" t="s">
        <v>24</v>
      </c>
      <c r="K25" s="14"/>
      <c r="L25" s="6"/>
      <c r="M25" s="1"/>
      <c r="N25" s="1"/>
      <c r="O25" s="28">
        <f>(IF(AND(J25&gt;0,J25&lt;=I25),J25,I25)*(L25-M25+N25))</f>
        <v>0</v>
      </c>
      <c r="P25" s="11"/>
      <c r="Q25" s="1"/>
      <c r="R25" s="1"/>
    </row>
    <row r="26" spans="1:18" ht="146.25">
      <c r="A26">
        <v>13</v>
      </c>
      <c r="B26">
        <v>120</v>
      </c>
      <c r="C26">
        <v>2019</v>
      </c>
      <c r="D26">
        <v>10</v>
      </c>
      <c r="G26" s="14">
        <v>10</v>
      </c>
      <c r="H26" s="19" t="s">
        <v>33</v>
      </c>
      <c r="I26" s="22">
        <v>500</v>
      </c>
      <c r="J26" s="22" t="s">
        <v>24</v>
      </c>
      <c r="K26" s="14"/>
      <c r="L26" s="6"/>
      <c r="M26" s="1"/>
      <c r="N26" s="1"/>
      <c r="O26" s="28">
        <f>(IF(AND(J26&gt;0,J26&lt;=I26),J26,I26)*(L26-M26+N26))</f>
        <v>0</v>
      </c>
      <c r="P26" s="11"/>
      <c r="Q26" s="1"/>
      <c r="R26" s="1"/>
    </row>
    <row r="27" spans="1:18" ht="123.75">
      <c r="A27">
        <v>13</v>
      </c>
      <c r="B27">
        <v>120</v>
      </c>
      <c r="C27">
        <v>2019</v>
      </c>
      <c r="D27">
        <v>11</v>
      </c>
      <c r="G27" s="14">
        <v>11</v>
      </c>
      <c r="H27" s="19" t="s">
        <v>34</v>
      </c>
      <c r="I27" s="22">
        <v>15000</v>
      </c>
      <c r="J27" s="22" t="s">
        <v>24</v>
      </c>
      <c r="K27" s="14"/>
      <c r="L27" s="6"/>
      <c r="M27" s="1"/>
      <c r="N27" s="1"/>
      <c r="O27" s="28">
        <f>(IF(AND(J27&gt;0,J27&lt;=I27),J27,I27)*(L27-M27+N27))</f>
        <v>0</v>
      </c>
      <c r="P27" s="11"/>
      <c r="Q27" s="1"/>
      <c r="R27" s="1"/>
    </row>
    <row r="28" spans="1:18" ht="123.75">
      <c r="A28">
        <v>13</v>
      </c>
      <c r="B28">
        <v>120</v>
      </c>
      <c r="C28">
        <v>2019</v>
      </c>
      <c r="D28">
        <v>12</v>
      </c>
      <c r="G28" s="14">
        <v>12</v>
      </c>
      <c r="H28" s="19" t="s">
        <v>35</v>
      </c>
      <c r="I28" s="22">
        <v>600</v>
      </c>
      <c r="J28" s="22" t="s">
        <v>24</v>
      </c>
      <c r="K28" s="14"/>
      <c r="L28" s="6"/>
      <c r="M28" s="1"/>
      <c r="N28" s="1"/>
      <c r="O28" s="28">
        <f>(IF(AND(J28&gt;0,J28&lt;=I28),J28,I28)*(L28-M28+N28))</f>
        <v>0</v>
      </c>
      <c r="P28" s="11"/>
      <c r="Q28" s="1"/>
      <c r="R28" s="1"/>
    </row>
    <row r="29" spans="1:18" ht="157.5">
      <c r="A29">
        <v>13</v>
      </c>
      <c r="B29">
        <v>120</v>
      </c>
      <c r="C29">
        <v>2019</v>
      </c>
      <c r="D29">
        <v>13</v>
      </c>
      <c r="G29" s="14">
        <v>13</v>
      </c>
      <c r="H29" s="19" t="s">
        <v>36</v>
      </c>
      <c r="I29" s="22">
        <v>4000</v>
      </c>
      <c r="J29" s="22" t="s">
        <v>22</v>
      </c>
      <c r="K29" s="14"/>
      <c r="L29" s="6"/>
      <c r="M29" s="1"/>
      <c r="N29" s="1"/>
      <c r="O29" s="28">
        <f>(IF(AND(J29&gt;0,J29&lt;=I29),J29,I29)*(L29-M29+N29))</f>
        <v>0</v>
      </c>
      <c r="P29" s="11"/>
      <c r="Q29" s="1"/>
      <c r="R29" s="1"/>
    </row>
    <row r="30" spans="1:18" ht="157.5">
      <c r="A30">
        <v>13</v>
      </c>
      <c r="B30">
        <v>120</v>
      </c>
      <c r="C30">
        <v>2019</v>
      </c>
      <c r="D30">
        <v>14</v>
      </c>
      <c r="G30" s="14">
        <v>14</v>
      </c>
      <c r="H30" s="19" t="s">
        <v>37</v>
      </c>
      <c r="I30" s="22">
        <v>500</v>
      </c>
      <c r="J30" s="22" t="s">
        <v>24</v>
      </c>
      <c r="K30" s="14"/>
      <c r="L30" s="6"/>
      <c r="M30" s="1"/>
      <c r="N30" s="1"/>
      <c r="O30" s="28">
        <f>(IF(AND(J30&gt;0,J30&lt;=I30),J30,I30)*(L30-M30+N30))</f>
        <v>0</v>
      </c>
      <c r="P30" s="11"/>
      <c r="Q30" s="1"/>
      <c r="R30" s="1"/>
    </row>
    <row r="31" spans="1:18" ht="56.25">
      <c r="A31">
        <v>13</v>
      </c>
      <c r="B31">
        <v>120</v>
      </c>
      <c r="C31">
        <v>2019</v>
      </c>
      <c r="D31">
        <v>15</v>
      </c>
      <c r="G31" s="14">
        <v>15</v>
      </c>
      <c r="H31" s="19" t="s">
        <v>38</v>
      </c>
      <c r="I31" s="22">
        <v>6000</v>
      </c>
      <c r="J31" s="22" t="s">
        <v>22</v>
      </c>
      <c r="K31" s="14"/>
      <c r="L31" s="6"/>
      <c r="M31" s="1"/>
      <c r="N31" s="1"/>
      <c r="O31" s="28">
        <f>(IF(AND(J31&gt;0,J31&lt;=I31),J31,I31)*(L31-M31+N31))</f>
        <v>0</v>
      </c>
      <c r="P31" s="11"/>
      <c r="Q31" s="1"/>
      <c r="R31" s="1"/>
    </row>
    <row r="32" spans="1:18" ht="157.5">
      <c r="A32">
        <v>13</v>
      </c>
      <c r="B32">
        <v>120</v>
      </c>
      <c r="C32">
        <v>2019</v>
      </c>
      <c r="D32">
        <v>16</v>
      </c>
      <c r="G32" s="14">
        <v>16</v>
      </c>
      <c r="H32" s="19" t="s">
        <v>39</v>
      </c>
      <c r="I32" s="22">
        <v>30000</v>
      </c>
      <c r="J32" s="22" t="s">
        <v>40</v>
      </c>
      <c r="K32" s="14"/>
      <c r="L32" s="6"/>
      <c r="M32" s="1"/>
      <c r="N32" s="1"/>
      <c r="O32" s="28">
        <f>(IF(AND(J32&gt;0,J32&lt;=I32),J32,I32)*(L32-M32+N32))</f>
        <v>0</v>
      </c>
      <c r="P32" s="11"/>
      <c r="Q32" s="1"/>
      <c r="R32" s="1"/>
    </row>
    <row r="33" spans="1:18" ht="157.5">
      <c r="A33">
        <v>13</v>
      </c>
      <c r="B33">
        <v>120</v>
      </c>
      <c r="C33">
        <v>2019</v>
      </c>
      <c r="D33">
        <v>17</v>
      </c>
      <c r="G33" s="14">
        <v>17</v>
      </c>
      <c r="H33" s="19" t="s">
        <v>41</v>
      </c>
      <c r="I33" s="22">
        <v>30000</v>
      </c>
      <c r="J33" s="22" t="s">
        <v>22</v>
      </c>
      <c r="K33" s="14"/>
      <c r="L33" s="6"/>
      <c r="M33" s="1"/>
      <c r="N33" s="1"/>
      <c r="O33" s="28">
        <f>(IF(AND(J33&gt;0,J33&lt;=I33),J33,I33)*(L33-M33+N33))</f>
        <v>0</v>
      </c>
      <c r="P33" s="11"/>
      <c r="Q33" s="1"/>
      <c r="R33" s="1"/>
    </row>
    <row r="34" spans="1:18" ht="180">
      <c r="A34">
        <v>13</v>
      </c>
      <c r="B34">
        <v>120</v>
      </c>
      <c r="C34">
        <v>2019</v>
      </c>
      <c r="D34">
        <v>18</v>
      </c>
      <c r="G34" s="14">
        <v>18</v>
      </c>
      <c r="H34" s="19" t="s">
        <v>42</v>
      </c>
      <c r="I34" s="22">
        <v>8000</v>
      </c>
      <c r="J34" s="22" t="s">
        <v>24</v>
      </c>
      <c r="K34" s="14"/>
      <c r="L34" s="6"/>
      <c r="M34" s="1"/>
      <c r="N34" s="1"/>
      <c r="O34" s="28">
        <f>(IF(AND(J34&gt;0,J34&lt;=I34),J34,I34)*(L34-M34+N34))</f>
        <v>0</v>
      </c>
      <c r="P34" s="11"/>
      <c r="Q34" s="1"/>
      <c r="R34" s="1"/>
    </row>
    <row r="35" spans="1:18" ht="191.25">
      <c r="A35">
        <v>13</v>
      </c>
      <c r="B35">
        <v>120</v>
      </c>
      <c r="C35">
        <v>2019</v>
      </c>
      <c r="D35">
        <v>19</v>
      </c>
      <c r="G35" s="14">
        <v>19</v>
      </c>
      <c r="H35" s="19" t="s">
        <v>43</v>
      </c>
      <c r="I35" s="22">
        <v>8000</v>
      </c>
      <c r="J35" s="22" t="s">
        <v>24</v>
      </c>
      <c r="K35" s="14"/>
      <c r="L35" s="6"/>
      <c r="M35" s="1"/>
      <c r="N35" s="1"/>
      <c r="O35" s="28">
        <f>(IF(AND(J35&gt;0,J35&lt;=I35),J35,I35)*(L35-M35+N35))</f>
        <v>0</v>
      </c>
      <c r="P35" s="11"/>
      <c r="Q35" s="1"/>
      <c r="R35" s="1"/>
    </row>
    <row r="36" spans="1:18" ht="213.75">
      <c r="A36">
        <v>13</v>
      </c>
      <c r="B36">
        <v>120</v>
      </c>
      <c r="C36">
        <v>2019</v>
      </c>
      <c r="D36">
        <v>20</v>
      </c>
      <c r="G36" s="14">
        <v>20</v>
      </c>
      <c r="H36" s="19" t="s">
        <v>44</v>
      </c>
      <c r="I36" s="22">
        <v>10000</v>
      </c>
      <c r="J36" s="22" t="s">
        <v>24</v>
      </c>
      <c r="K36" s="14"/>
      <c r="L36" s="6"/>
      <c r="M36" s="1"/>
      <c r="N36" s="1"/>
      <c r="O36" s="28">
        <f>(IF(AND(J36&gt;0,J36&lt;=I36),J36,I36)*(L36-M36+N36))</f>
        <v>0</v>
      </c>
      <c r="P36" s="11"/>
      <c r="Q36" s="1"/>
      <c r="R36" s="1"/>
    </row>
    <row r="37" spans="1:18" ht="225">
      <c r="A37">
        <v>13</v>
      </c>
      <c r="B37">
        <v>120</v>
      </c>
      <c r="C37">
        <v>2019</v>
      </c>
      <c r="D37">
        <v>21</v>
      </c>
      <c r="G37" s="14">
        <v>21</v>
      </c>
      <c r="H37" s="19" t="s">
        <v>45</v>
      </c>
      <c r="I37" s="22">
        <v>10000</v>
      </c>
      <c r="J37" s="22" t="s">
        <v>24</v>
      </c>
      <c r="K37" s="14"/>
      <c r="L37" s="6"/>
      <c r="M37" s="1"/>
      <c r="N37" s="1"/>
      <c r="O37" s="28">
        <f>(IF(AND(J37&gt;0,J37&lt;=I37),J37,I37)*(L37-M37+N37))</f>
        <v>0</v>
      </c>
      <c r="P37" s="11"/>
      <c r="Q37" s="1"/>
      <c r="R37" s="1"/>
    </row>
    <row r="38" spans="1:18" ht="112.5">
      <c r="A38">
        <v>13</v>
      </c>
      <c r="B38">
        <v>120</v>
      </c>
      <c r="C38">
        <v>2019</v>
      </c>
      <c r="D38">
        <v>22</v>
      </c>
      <c r="G38" s="14">
        <v>22</v>
      </c>
      <c r="H38" s="19" t="s">
        <v>46</v>
      </c>
      <c r="I38" s="22">
        <v>300</v>
      </c>
      <c r="J38" s="22" t="s">
        <v>24</v>
      </c>
      <c r="K38" s="14"/>
      <c r="L38" s="6"/>
      <c r="M38" s="1"/>
      <c r="N38" s="1"/>
      <c r="O38" s="28">
        <f>(IF(AND(J38&gt;0,J38&lt;=I38),J38,I38)*(L38-M38+N38))</f>
        <v>0</v>
      </c>
      <c r="P38" s="11"/>
      <c r="Q38" s="1"/>
      <c r="R38" s="1"/>
    </row>
    <row r="39" spans="1:18" ht="123.75">
      <c r="A39">
        <v>13</v>
      </c>
      <c r="B39">
        <v>120</v>
      </c>
      <c r="C39">
        <v>2019</v>
      </c>
      <c r="D39">
        <v>23</v>
      </c>
      <c r="G39" s="14">
        <v>23</v>
      </c>
      <c r="H39" s="19" t="s">
        <v>47</v>
      </c>
      <c r="I39" s="22">
        <v>200</v>
      </c>
      <c r="J39" s="22" t="s">
        <v>24</v>
      </c>
      <c r="K39" s="14"/>
      <c r="L39" s="6"/>
      <c r="M39" s="1"/>
      <c r="N39" s="1"/>
      <c r="O39" s="28">
        <f>(IF(AND(J39&gt;0,J39&lt;=I39),J39,I39)*(L39-M39+N39))</f>
        <v>0</v>
      </c>
      <c r="P39" s="11"/>
      <c r="Q39" s="1"/>
      <c r="R39" s="1"/>
    </row>
    <row r="40" spans="1:18" ht="135">
      <c r="A40">
        <v>13</v>
      </c>
      <c r="B40">
        <v>120</v>
      </c>
      <c r="C40">
        <v>2019</v>
      </c>
      <c r="D40">
        <v>24</v>
      </c>
      <c r="G40" s="14">
        <v>24</v>
      </c>
      <c r="H40" s="19" t="s">
        <v>48</v>
      </c>
      <c r="I40" s="22">
        <v>1500</v>
      </c>
      <c r="J40" s="22" t="s">
        <v>24</v>
      </c>
      <c r="K40" s="14"/>
      <c r="L40" s="6"/>
      <c r="M40" s="1"/>
      <c r="N40" s="1"/>
      <c r="O40" s="28">
        <f>(IF(AND(J40&gt;0,J40&lt;=I40),J40,I40)*(L40-M40+N40))</f>
        <v>0</v>
      </c>
      <c r="P40" s="11"/>
      <c r="Q40" s="1"/>
      <c r="R40" s="1"/>
    </row>
    <row r="41" spans="1:18" ht="112.5">
      <c r="A41">
        <v>13</v>
      </c>
      <c r="B41">
        <v>120</v>
      </c>
      <c r="C41">
        <v>2019</v>
      </c>
      <c r="D41">
        <v>25</v>
      </c>
      <c r="G41" s="14">
        <v>25</v>
      </c>
      <c r="H41" s="19" t="s">
        <v>49</v>
      </c>
      <c r="I41" s="22">
        <v>1600</v>
      </c>
      <c r="J41" s="22" t="s">
        <v>22</v>
      </c>
      <c r="K41" s="14"/>
      <c r="L41" s="6"/>
      <c r="M41" s="1"/>
      <c r="N41" s="1"/>
      <c r="O41" s="28">
        <f>(IF(AND(J41&gt;0,J41&lt;=I41),J41,I41)*(L41-M41+N41))</f>
        <v>0</v>
      </c>
      <c r="P41" s="11"/>
      <c r="Q41" s="1"/>
      <c r="R41" s="1"/>
    </row>
    <row r="42" spans="1:18" ht="225">
      <c r="A42">
        <v>13</v>
      </c>
      <c r="B42">
        <v>120</v>
      </c>
      <c r="C42">
        <v>2019</v>
      </c>
      <c r="D42">
        <v>26</v>
      </c>
      <c r="G42" s="14">
        <v>26</v>
      </c>
      <c r="H42" s="19" t="s">
        <v>50</v>
      </c>
      <c r="I42" s="22">
        <v>15000</v>
      </c>
      <c r="J42" s="22" t="s">
        <v>22</v>
      </c>
      <c r="K42" s="14"/>
      <c r="L42" s="6"/>
      <c r="M42" s="1"/>
      <c r="N42" s="1"/>
      <c r="O42" s="28">
        <f>(IF(AND(J42&gt;0,J42&lt;=I42),J42,I42)*(L42-M42+N42))</f>
        <v>0</v>
      </c>
      <c r="P42" s="11"/>
      <c r="Q42" s="1"/>
      <c r="R42" s="1"/>
    </row>
    <row r="43" spans="1:18" ht="225">
      <c r="A43">
        <v>13</v>
      </c>
      <c r="B43">
        <v>120</v>
      </c>
      <c r="C43">
        <v>2019</v>
      </c>
      <c r="D43">
        <v>27</v>
      </c>
      <c r="G43" s="14">
        <v>27</v>
      </c>
      <c r="H43" s="19" t="s">
        <v>51</v>
      </c>
      <c r="I43" s="22">
        <v>15000</v>
      </c>
      <c r="J43" s="22" t="s">
        <v>22</v>
      </c>
      <c r="K43" s="14"/>
      <c r="L43" s="6"/>
      <c r="M43" s="1"/>
      <c r="N43" s="1"/>
      <c r="O43" s="28">
        <f>(IF(AND(J43&gt;0,J43&lt;=I43),J43,I43)*(L43-M43+N43))</f>
        <v>0</v>
      </c>
      <c r="P43" s="11"/>
      <c r="Q43" s="1"/>
      <c r="R43" s="1"/>
    </row>
    <row r="44" spans="1:18" ht="202.5">
      <c r="A44">
        <v>13</v>
      </c>
      <c r="B44">
        <v>120</v>
      </c>
      <c r="C44">
        <v>2019</v>
      </c>
      <c r="D44">
        <v>28</v>
      </c>
      <c r="G44" s="14">
        <v>28</v>
      </c>
      <c r="H44" s="19" t="s">
        <v>52</v>
      </c>
      <c r="I44" s="22">
        <v>10000</v>
      </c>
      <c r="J44" s="22" t="s">
        <v>22</v>
      </c>
      <c r="K44" s="14"/>
      <c r="L44" s="6"/>
      <c r="M44" s="1"/>
      <c r="N44" s="1"/>
      <c r="O44" s="28">
        <f>(IF(AND(J44&gt;0,J44&lt;=I44),J44,I44)*(L44-M44+N44))</f>
        <v>0</v>
      </c>
      <c r="P44" s="11"/>
      <c r="Q44" s="1"/>
      <c r="R44" s="1"/>
    </row>
    <row r="45" spans="1:18" ht="202.5">
      <c r="A45">
        <v>13</v>
      </c>
      <c r="B45">
        <v>120</v>
      </c>
      <c r="C45">
        <v>2019</v>
      </c>
      <c r="D45">
        <v>29</v>
      </c>
      <c r="G45" s="14">
        <v>29</v>
      </c>
      <c r="H45" s="19" t="s">
        <v>53</v>
      </c>
      <c r="I45" s="22">
        <v>15000</v>
      </c>
      <c r="J45" s="22" t="s">
        <v>22</v>
      </c>
      <c r="K45" s="14"/>
      <c r="L45" s="6"/>
      <c r="M45" s="1"/>
      <c r="N45" s="1"/>
      <c r="O45" s="28">
        <f>(IF(AND(J45&gt;0,J45&lt;=I45),J45,I45)*(L45-M45+N45))</f>
        <v>0</v>
      </c>
      <c r="P45" s="11"/>
      <c r="Q45" s="1"/>
      <c r="R45" s="1"/>
    </row>
    <row r="46" spans="1:18" ht="225">
      <c r="A46">
        <v>13</v>
      </c>
      <c r="B46">
        <v>120</v>
      </c>
      <c r="C46">
        <v>2019</v>
      </c>
      <c r="D46">
        <v>30</v>
      </c>
      <c r="G46" s="14">
        <v>30</v>
      </c>
      <c r="H46" s="19" t="s">
        <v>54</v>
      </c>
      <c r="I46" s="22">
        <v>10000</v>
      </c>
      <c r="J46" s="22" t="s">
        <v>22</v>
      </c>
      <c r="K46" s="14"/>
      <c r="L46" s="6"/>
      <c r="M46" s="1"/>
      <c r="N46" s="1"/>
      <c r="O46" s="28">
        <f>(IF(AND(J46&gt;0,J46&lt;=I46),J46,I46)*(L46-M46+N46))</f>
        <v>0</v>
      </c>
      <c r="P46" s="11"/>
      <c r="Q46" s="1"/>
      <c r="R46" s="1"/>
    </row>
    <row r="47" spans="1:18" ht="225">
      <c r="A47">
        <v>13</v>
      </c>
      <c r="B47">
        <v>120</v>
      </c>
      <c r="C47">
        <v>2019</v>
      </c>
      <c r="D47">
        <v>31</v>
      </c>
      <c r="G47" s="14">
        <v>31</v>
      </c>
      <c r="H47" s="19" t="s">
        <v>55</v>
      </c>
      <c r="I47" s="22">
        <v>6000</v>
      </c>
      <c r="J47" s="22" t="s">
        <v>22</v>
      </c>
      <c r="K47" s="14"/>
      <c r="L47" s="6"/>
      <c r="M47" s="1"/>
      <c r="N47" s="1"/>
      <c r="O47" s="28">
        <f>(IF(AND(J47&gt;0,J47&lt;=I47),J47,I47)*(L47-M47+N47))</f>
        <v>0</v>
      </c>
      <c r="P47" s="11"/>
      <c r="Q47" s="1"/>
      <c r="R47" s="1"/>
    </row>
    <row r="48" spans="1:18" ht="67.5">
      <c r="A48">
        <v>13</v>
      </c>
      <c r="B48">
        <v>120</v>
      </c>
      <c r="C48">
        <v>2019</v>
      </c>
      <c r="D48">
        <v>32</v>
      </c>
      <c r="G48" s="14">
        <v>32</v>
      </c>
      <c r="H48" s="19" t="s">
        <v>56</v>
      </c>
      <c r="I48" s="22">
        <v>2000</v>
      </c>
      <c r="J48" s="22" t="s">
        <v>22</v>
      </c>
      <c r="K48" s="14"/>
      <c r="L48" s="6"/>
      <c r="M48" s="1"/>
      <c r="N48" s="1"/>
      <c r="O48" s="28">
        <f>(IF(AND(J48&gt;0,J48&lt;=I48),J48,I48)*(L48-M48+N48))</f>
        <v>0</v>
      </c>
      <c r="P48" s="11"/>
      <c r="Q48" s="1"/>
      <c r="R48" s="1"/>
    </row>
    <row r="49" spans="1:18" ht="168.75">
      <c r="A49">
        <v>13</v>
      </c>
      <c r="B49">
        <v>120</v>
      </c>
      <c r="C49">
        <v>2019</v>
      </c>
      <c r="D49">
        <v>33</v>
      </c>
      <c r="G49" s="14">
        <v>33</v>
      </c>
      <c r="H49" s="19" t="s">
        <v>57</v>
      </c>
      <c r="I49" s="22">
        <v>150</v>
      </c>
      <c r="J49" s="22" t="s">
        <v>58</v>
      </c>
      <c r="K49" s="14"/>
      <c r="L49" s="6"/>
      <c r="M49" s="1"/>
      <c r="N49" s="1"/>
      <c r="O49" s="28">
        <f>(IF(AND(J49&gt;0,J49&lt;=I49),J49,I49)*(L49-M49+N49))</f>
        <v>0</v>
      </c>
      <c r="P49" s="11"/>
      <c r="Q49" s="1"/>
      <c r="R49" s="1"/>
    </row>
    <row r="50" spans="1:18" ht="168.75">
      <c r="A50">
        <v>13</v>
      </c>
      <c r="B50">
        <v>120</v>
      </c>
      <c r="C50">
        <v>2019</v>
      </c>
      <c r="D50">
        <v>34</v>
      </c>
      <c r="G50" s="14">
        <v>34</v>
      </c>
      <c r="H50" s="19" t="s">
        <v>59</v>
      </c>
      <c r="I50" s="22">
        <v>100</v>
      </c>
      <c r="J50" s="22" t="s">
        <v>58</v>
      </c>
      <c r="K50" s="14"/>
      <c r="L50" s="6"/>
      <c r="M50" s="1"/>
      <c r="N50" s="1"/>
      <c r="O50" s="28">
        <f>(IF(AND(J50&gt;0,J50&lt;=I50),J50,I50)*(L50-M50+N50))</f>
        <v>0</v>
      </c>
      <c r="P50" s="11"/>
      <c r="Q50" s="1"/>
      <c r="R50" s="1"/>
    </row>
    <row r="51" spans="1:18" ht="123.75">
      <c r="A51">
        <v>13</v>
      </c>
      <c r="B51">
        <v>120</v>
      </c>
      <c r="C51">
        <v>2019</v>
      </c>
      <c r="D51">
        <v>35</v>
      </c>
      <c r="G51" s="14">
        <v>35</v>
      </c>
      <c r="H51" s="19" t="s">
        <v>60</v>
      </c>
      <c r="I51" s="22">
        <v>5000</v>
      </c>
      <c r="J51" s="22" t="s">
        <v>22</v>
      </c>
      <c r="K51" s="14"/>
      <c r="L51" s="6"/>
      <c r="M51" s="1"/>
      <c r="N51" s="1"/>
      <c r="O51" s="28">
        <f>(IF(AND(J51&gt;0,J51&lt;=I51),J51,I51)*(L51-M51+N51))</f>
        <v>0</v>
      </c>
      <c r="P51" s="11"/>
      <c r="Q51" s="1"/>
      <c r="R51" s="1"/>
    </row>
    <row r="52" spans="1:18" ht="56.25">
      <c r="A52">
        <v>13</v>
      </c>
      <c r="B52">
        <v>120</v>
      </c>
      <c r="C52">
        <v>2019</v>
      </c>
      <c r="D52">
        <v>36</v>
      </c>
      <c r="G52" s="14">
        <v>36</v>
      </c>
      <c r="H52" s="19" t="s">
        <v>61</v>
      </c>
      <c r="I52" s="22">
        <v>2000</v>
      </c>
      <c r="J52" s="22" t="s">
        <v>22</v>
      </c>
      <c r="K52" s="14"/>
      <c r="L52" s="6"/>
      <c r="M52" s="1"/>
      <c r="N52" s="1"/>
      <c r="O52" s="28">
        <f>(IF(AND(J52&gt;0,J52&lt;=I52),J52,I52)*(L52-M52+N52))</f>
        <v>0</v>
      </c>
      <c r="P52" s="11"/>
      <c r="Q52" s="1"/>
      <c r="R52" s="1"/>
    </row>
    <row r="53" spans="1:18" ht="180">
      <c r="A53">
        <v>13</v>
      </c>
      <c r="B53">
        <v>120</v>
      </c>
      <c r="C53">
        <v>2019</v>
      </c>
      <c r="D53">
        <v>37</v>
      </c>
      <c r="G53" s="14">
        <v>37</v>
      </c>
      <c r="H53" s="19" t="s">
        <v>62</v>
      </c>
      <c r="I53" s="22">
        <v>2000</v>
      </c>
      <c r="J53" s="22" t="s">
        <v>24</v>
      </c>
      <c r="K53" s="14"/>
      <c r="L53" s="6"/>
      <c r="M53" s="1"/>
      <c r="N53" s="1"/>
      <c r="O53" s="28">
        <f>(IF(AND(J53&gt;0,J53&lt;=I53),J53,I53)*(L53-M53+N53))</f>
        <v>0</v>
      </c>
      <c r="P53" s="11"/>
      <c r="Q53" s="1"/>
      <c r="R53" s="1"/>
    </row>
    <row r="54" spans="1:18" ht="157.5">
      <c r="A54">
        <v>13</v>
      </c>
      <c r="B54">
        <v>120</v>
      </c>
      <c r="C54">
        <v>2019</v>
      </c>
      <c r="D54">
        <v>38</v>
      </c>
      <c r="G54" s="14">
        <v>38</v>
      </c>
      <c r="H54" s="19" t="s">
        <v>63</v>
      </c>
      <c r="I54" s="22">
        <v>1500</v>
      </c>
      <c r="J54" s="22" t="s">
        <v>22</v>
      </c>
      <c r="K54" s="14"/>
      <c r="L54" s="6"/>
      <c r="M54" s="1"/>
      <c r="N54" s="1"/>
      <c r="O54" s="28">
        <f>(IF(AND(J54&gt;0,J54&lt;=I54),J54,I54)*(L54-M54+N54))</f>
        <v>0</v>
      </c>
      <c r="P54" s="11"/>
      <c r="Q54" s="1"/>
      <c r="R54" s="1"/>
    </row>
    <row r="55" spans="1:18" ht="168.75">
      <c r="A55">
        <v>13</v>
      </c>
      <c r="B55">
        <v>120</v>
      </c>
      <c r="C55">
        <v>2019</v>
      </c>
      <c r="D55">
        <v>39</v>
      </c>
      <c r="G55" s="14">
        <v>39</v>
      </c>
      <c r="H55" s="19" t="s">
        <v>64</v>
      </c>
      <c r="I55" s="22">
        <v>1500</v>
      </c>
      <c r="J55" s="22" t="s">
        <v>22</v>
      </c>
      <c r="K55" s="14"/>
      <c r="L55" s="6"/>
      <c r="M55" s="1"/>
      <c r="N55" s="1"/>
      <c r="O55" s="28">
        <f>(IF(AND(J55&gt;0,J55&lt;=I55),J55,I55)*(L55-M55+N55))</f>
        <v>0</v>
      </c>
      <c r="P55" s="11"/>
      <c r="Q55" s="1"/>
      <c r="R55" s="1"/>
    </row>
    <row r="56" spans="1:18" ht="112.5">
      <c r="A56">
        <v>13</v>
      </c>
      <c r="B56">
        <v>120</v>
      </c>
      <c r="C56">
        <v>2019</v>
      </c>
      <c r="D56">
        <v>40</v>
      </c>
      <c r="G56" s="14">
        <v>40</v>
      </c>
      <c r="H56" s="19" t="s">
        <v>65</v>
      </c>
      <c r="I56" s="22">
        <v>4000</v>
      </c>
      <c r="J56" s="22" t="s">
        <v>66</v>
      </c>
      <c r="K56" s="14"/>
      <c r="L56" s="6"/>
      <c r="M56" s="1"/>
      <c r="N56" s="1"/>
      <c r="O56" s="28">
        <f>(IF(AND(J56&gt;0,J56&lt;=I56),J56,I56)*(L56-M56+N56))</f>
        <v>0</v>
      </c>
      <c r="P56" s="11"/>
      <c r="Q56" s="1"/>
      <c r="R56" s="1"/>
    </row>
    <row r="57" spans="1:18" ht="112.5">
      <c r="A57">
        <v>13</v>
      </c>
      <c r="B57">
        <v>120</v>
      </c>
      <c r="C57">
        <v>2019</v>
      </c>
      <c r="D57">
        <v>41</v>
      </c>
      <c r="G57" s="14">
        <v>41</v>
      </c>
      <c r="H57" s="19" t="s">
        <v>67</v>
      </c>
      <c r="I57" s="22">
        <v>2000</v>
      </c>
      <c r="J57" s="22" t="s">
        <v>66</v>
      </c>
      <c r="K57" s="14"/>
      <c r="L57" s="6"/>
      <c r="M57" s="1"/>
      <c r="N57" s="1"/>
      <c r="O57" s="28">
        <f>(IF(AND(J57&gt;0,J57&lt;=I57),J57,I57)*(L57-M57+N57))</f>
        <v>0</v>
      </c>
      <c r="P57" s="11"/>
      <c r="Q57" s="1"/>
      <c r="R57" s="1"/>
    </row>
    <row r="58" spans="1:18" ht="112.5">
      <c r="A58">
        <v>13</v>
      </c>
      <c r="B58">
        <v>120</v>
      </c>
      <c r="C58">
        <v>2019</v>
      </c>
      <c r="D58">
        <v>42</v>
      </c>
      <c r="G58" s="14">
        <v>42</v>
      </c>
      <c r="H58" s="19" t="s">
        <v>68</v>
      </c>
      <c r="I58" s="22">
        <v>4000</v>
      </c>
      <c r="J58" s="22" t="s">
        <v>66</v>
      </c>
      <c r="K58" s="14"/>
      <c r="L58" s="6"/>
      <c r="M58" s="1"/>
      <c r="N58" s="1"/>
      <c r="O58" s="28">
        <f>(IF(AND(J58&gt;0,J58&lt;=I58),J58,I58)*(L58-M58+N58))</f>
        <v>0</v>
      </c>
      <c r="P58" s="11"/>
      <c r="Q58" s="1"/>
      <c r="R58" s="1"/>
    </row>
    <row r="59" spans="1:18" ht="101.25">
      <c r="A59">
        <v>13</v>
      </c>
      <c r="B59">
        <v>120</v>
      </c>
      <c r="C59">
        <v>2019</v>
      </c>
      <c r="D59">
        <v>43</v>
      </c>
      <c r="G59" s="14">
        <v>43</v>
      </c>
      <c r="H59" s="19" t="s">
        <v>69</v>
      </c>
      <c r="I59" s="22">
        <v>5000</v>
      </c>
      <c r="J59" s="22" t="s">
        <v>30</v>
      </c>
      <c r="K59" s="14"/>
      <c r="L59" s="6"/>
      <c r="M59" s="1"/>
      <c r="N59" s="1"/>
      <c r="O59" s="28">
        <f>(IF(AND(J59&gt;0,J59&lt;=I59),J59,I59)*(L59-M59+N59))</f>
        <v>0</v>
      </c>
      <c r="P59" s="11"/>
      <c r="Q59" s="1"/>
      <c r="R59" s="1"/>
    </row>
    <row r="60" spans="1:18" ht="135">
      <c r="A60">
        <v>13</v>
      </c>
      <c r="B60">
        <v>120</v>
      </c>
      <c r="C60">
        <v>2019</v>
      </c>
      <c r="D60">
        <v>44</v>
      </c>
      <c r="G60" s="14">
        <v>44</v>
      </c>
      <c r="H60" s="19" t="s">
        <v>70</v>
      </c>
      <c r="I60" s="22">
        <v>2000</v>
      </c>
      <c r="J60" s="22" t="s">
        <v>58</v>
      </c>
      <c r="K60" s="14"/>
      <c r="L60" s="6"/>
      <c r="M60" s="1"/>
      <c r="N60" s="1"/>
      <c r="O60" s="28">
        <f>(IF(AND(J60&gt;0,J60&lt;=I60),J60,I60)*(L60-M60+N60))</f>
        <v>0</v>
      </c>
      <c r="P60" s="11"/>
      <c r="Q60" s="1"/>
      <c r="R60" s="1"/>
    </row>
    <row r="61" spans="1:18" ht="191.25">
      <c r="A61">
        <v>13</v>
      </c>
      <c r="B61">
        <v>120</v>
      </c>
      <c r="C61">
        <v>2019</v>
      </c>
      <c r="D61">
        <v>45</v>
      </c>
      <c r="G61" s="14">
        <v>45</v>
      </c>
      <c r="H61" s="19" t="s">
        <v>71</v>
      </c>
      <c r="I61" s="22">
        <v>7000</v>
      </c>
      <c r="J61" s="22" t="s">
        <v>72</v>
      </c>
      <c r="K61" s="14"/>
      <c r="L61" s="6"/>
      <c r="M61" s="1"/>
      <c r="N61" s="1"/>
      <c r="O61" s="28">
        <f>(IF(AND(J61&gt;0,J61&lt;=I61),J61,I61)*(L61-M61+N61))</f>
        <v>0</v>
      </c>
      <c r="P61" s="11"/>
      <c r="Q61" s="1"/>
      <c r="R61" s="1"/>
    </row>
    <row r="62" spans="1:18" ht="135">
      <c r="A62">
        <v>13</v>
      </c>
      <c r="B62">
        <v>120</v>
      </c>
      <c r="C62">
        <v>2019</v>
      </c>
      <c r="D62">
        <v>46</v>
      </c>
      <c r="G62" s="14">
        <v>46</v>
      </c>
      <c r="H62" s="19" t="s">
        <v>73</v>
      </c>
      <c r="I62" s="22">
        <v>1000</v>
      </c>
      <c r="J62" s="22" t="s">
        <v>22</v>
      </c>
      <c r="K62" s="14"/>
      <c r="L62" s="6"/>
      <c r="M62" s="1"/>
      <c r="N62" s="1"/>
      <c r="O62" s="28">
        <f>(IF(AND(J62&gt;0,J62&lt;=I62),J62,I62)*(L62-M62+N62))</f>
        <v>0</v>
      </c>
      <c r="P62" s="11"/>
      <c r="Q62" s="1"/>
      <c r="R62" s="1"/>
    </row>
    <row r="63" spans="1:18" ht="168.75">
      <c r="A63">
        <v>13</v>
      </c>
      <c r="B63">
        <v>120</v>
      </c>
      <c r="C63">
        <v>2019</v>
      </c>
      <c r="D63">
        <v>47</v>
      </c>
      <c r="G63" s="14">
        <v>47</v>
      </c>
      <c r="H63" s="19" t="s">
        <v>74</v>
      </c>
      <c r="I63" s="22">
        <v>2000</v>
      </c>
      <c r="J63" s="22" t="s">
        <v>22</v>
      </c>
      <c r="K63" s="14"/>
      <c r="L63" s="6"/>
      <c r="M63" s="1"/>
      <c r="N63" s="1"/>
      <c r="O63" s="28">
        <f>(IF(AND(J63&gt;0,J63&lt;=I63),J63,I63)*(L63-M63+N63))</f>
        <v>0</v>
      </c>
      <c r="P63" s="11"/>
      <c r="Q63" s="1"/>
      <c r="R63" s="1"/>
    </row>
    <row r="64" spans="1:18" ht="157.5">
      <c r="A64">
        <v>13</v>
      </c>
      <c r="B64">
        <v>120</v>
      </c>
      <c r="C64">
        <v>2019</v>
      </c>
      <c r="D64">
        <v>48</v>
      </c>
      <c r="G64" s="14">
        <v>48</v>
      </c>
      <c r="H64" s="19" t="s">
        <v>75</v>
      </c>
      <c r="I64" s="22">
        <v>2500</v>
      </c>
      <c r="J64" s="22" t="s">
        <v>76</v>
      </c>
      <c r="K64" s="14"/>
      <c r="L64" s="6"/>
      <c r="M64" s="1"/>
      <c r="N64" s="1"/>
      <c r="O64" s="28">
        <f>(IF(AND(J64&gt;0,J64&lt;=I64),J64,I64)*(L64-M64+N64))</f>
        <v>0</v>
      </c>
      <c r="P64" s="11"/>
      <c r="Q64" s="1"/>
      <c r="R64" s="1"/>
    </row>
    <row r="65" spans="1:18" ht="146.25">
      <c r="A65">
        <v>13</v>
      </c>
      <c r="B65">
        <v>120</v>
      </c>
      <c r="C65">
        <v>2019</v>
      </c>
      <c r="D65">
        <v>49</v>
      </c>
      <c r="G65" s="14">
        <v>49</v>
      </c>
      <c r="H65" s="19" t="s">
        <v>77</v>
      </c>
      <c r="I65" s="22">
        <v>4000</v>
      </c>
      <c r="J65" s="22" t="s">
        <v>22</v>
      </c>
      <c r="K65" s="14"/>
      <c r="L65" s="6"/>
      <c r="M65" s="1"/>
      <c r="N65" s="1"/>
      <c r="O65" s="28">
        <f>(IF(AND(J65&gt;0,J65&lt;=I65),J65,I65)*(L65-M65+N65))</f>
        <v>0</v>
      </c>
      <c r="P65" s="11"/>
      <c r="Q65" s="1"/>
      <c r="R65" s="1"/>
    </row>
    <row r="66" spans="1:18" ht="168.75">
      <c r="A66">
        <v>13</v>
      </c>
      <c r="B66">
        <v>120</v>
      </c>
      <c r="C66">
        <v>2019</v>
      </c>
      <c r="D66">
        <v>50</v>
      </c>
      <c r="G66" s="14">
        <v>50</v>
      </c>
      <c r="H66" s="19" t="s">
        <v>78</v>
      </c>
      <c r="I66" s="22">
        <v>12000</v>
      </c>
      <c r="J66" s="22" t="s">
        <v>22</v>
      </c>
      <c r="K66" s="14"/>
      <c r="L66" s="6"/>
      <c r="M66" s="1"/>
      <c r="N66" s="1"/>
      <c r="O66" s="28">
        <f>(IF(AND(J66&gt;0,J66&lt;=I66),J66,I66)*(L66-M66+N66))</f>
        <v>0</v>
      </c>
      <c r="P66" s="11"/>
      <c r="Q66" s="1"/>
      <c r="R66" s="1"/>
    </row>
    <row r="67" spans="1:18" ht="168.75">
      <c r="A67">
        <v>13</v>
      </c>
      <c r="B67">
        <v>120</v>
      </c>
      <c r="C67">
        <v>2019</v>
      </c>
      <c r="D67">
        <v>51</v>
      </c>
      <c r="G67" s="14">
        <v>51</v>
      </c>
      <c r="H67" s="19" t="s">
        <v>79</v>
      </c>
      <c r="I67" s="22">
        <v>2500</v>
      </c>
      <c r="J67" s="22" t="s">
        <v>22</v>
      </c>
      <c r="K67" s="14"/>
      <c r="L67" s="6"/>
      <c r="M67" s="1"/>
      <c r="N67" s="1"/>
      <c r="O67" s="28">
        <f>(IF(AND(J67&gt;0,J67&lt;=I67),J67,I67)*(L67-M67+N67))</f>
        <v>0</v>
      </c>
      <c r="P67" s="11"/>
      <c r="Q67" s="1"/>
      <c r="R67" s="1"/>
    </row>
    <row r="68" spans="1:18" ht="101.25">
      <c r="A68">
        <v>13</v>
      </c>
      <c r="B68">
        <v>120</v>
      </c>
      <c r="C68">
        <v>2019</v>
      </c>
      <c r="D68">
        <v>52</v>
      </c>
      <c r="G68" s="14">
        <v>52</v>
      </c>
      <c r="H68" s="19" t="s">
        <v>80</v>
      </c>
      <c r="I68" s="22">
        <v>3500</v>
      </c>
      <c r="J68" s="22" t="s">
        <v>24</v>
      </c>
      <c r="K68" s="14"/>
      <c r="L68" s="6"/>
      <c r="M68" s="1"/>
      <c r="N68" s="1"/>
      <c r="O68" s="28">
        <f>(IF(AND(J68&gt;0,J68&lt;=I68),J68,I68)*(L68-M68+N68))</f>
        <v>0</v>
      </c>
      <c r="P68" s="11"/>
      <c r="Q68" s="1"/>
      <c r="R68" s="1"/>
    </row>
    <row r="69" spans="1:18" ht="101.25">
      <c r="A69">
        <v>13</v>
      </c>
      <c r="B69">
        <v>120</v>
      </c>
      <c r="C69">
        <v>2019</v>
      </c>
      <c r="D69">
        <v>53</v>
      </c>
      <c r="G69" s="14">
        <v>53</v>
      </c>
      <c r="H69" s="19" t="s">
        <v>81</v>
      </c>
      <c r="I69" s="22">
        <v>250</v>
      </c>
      <c r="J69" s="22" t="s">
        <v>30</v>
      </c>
      <c r="K69" s="14"/>
      <c r="L69" s="6"/>
      <c r="M69" s="1"/>
      <c r="N69" s="1"/>
      <c r="O69" s="28">
        <f>(IF(AND(J69&gt;0,J69&lt;=I69),J69,I69)*(L69-M69+N69))</f>
        <v>0</v>
      </c>
      <c r="P69" s="11"/>
      <c r="Q69" s="1"/>
      <c r="R69" s="1"/>
    </row>
    <row r="70" spans="1:18" ht="180">
      <c r="A70">
        <v>13</v>
      </c>
      <c r="B70">
        <v>120</v>
      </c>
      <c r="C70">
        <v>2019</v>
      </c>
      <c r="D70">
        <v>54</v>
      </c>
      <c r="G70" s="14">
        <v>54</v>
      </c>
      <c r="H70" s="19" t="s">
        <v>82</v>
      </c>
      <c r="I70" s="22">
        <v>10000</v>
      </c>
      <c r="J70" s="22" t="s">
        <v>22</v>
      </c>
      <c r="K70" s="14"/>
      <c r="L70" s="6"/>
      <c r="M70" s="1"/>
      <c r="N70" s="1"/>
      <c r="O70" s="28">
        <f>(IF(AND(J70&gt;0,J70&lt;=I70),J70,I70)*(L70-M70+N70))</f>
        <v>0</v>
      </c>
      <c r="P70" s="11"/>
      <c r="Q70" s="1"/>
      <c r="R70" s="1"/>
    </row>
    <row r="71" spans="1:18" ht="213.75">
      <c r="A71">
        <v>13</v>
      </c>
      <c r="B71">
        <v>120</v>
      </c>
      <c r="C71">
        <v>2019</v>
      </c>
      <c r="D71">
        <v>55</v>
      </c>
      <c r="G71" s="14">
        <v>55</v>
      </c>
      <c r="H71" s="19" t="s">
        <v>83</v>
      </c>
      <c r="I71" s="22">
        <v>2500</v>
      </c>
      <c r="J71" s="22" t="s">
        <v>22</v>
      </c>
      <c r="K71" s="14"/>
      <c r="L71" s="6"/>
      <c r="M71" s="1"/>
      <c r="N71" s="1"/>
      <c r="O71" s="28">
        <f>(IF(AND(J71&gt;0,J71&lt;=I71),J71,I71)*(L71-M71+N71))</f>
        <v>0</v>
      </c>
      <c r="P71" s="11"/>
      <c r="Q71" s="1"/>
      <c r="R71" s="1"/>
    </row>
    <row r="72" spans="1:18" ht="180">
      <c r="A72">
        <v>13</v>
      </c>
      <c r="B72">
        <v>120</v>
      </c>
      <c r="C72">
        <v>2019</v>
      </c>
      <c r="D72">
        <v>56</v>
      </c>
      <c r="G72" s="14">
        <v>56</v>
      </c>
      <c r="H72" s="19" t="s">
        <v>84</v>
      </c>
      <c r="I72" s="22">
        <v>2000</v>
      </c>
      <c r="J72" s="22" t="s">
        <v>24</v>
      </c>
      <c r="K72" s="14"/>
      <c r="L72" s="6"/>
      <c r="M72" s="1"/>
      <c r="N72" s="1"/>
      <c r="O72" s="28">
        <f>(IF(AND(J72&gt;0,J72&lt;=I72),J72,I72)*(L72-M72+N72))</f>
        <v>0</v>
      </c>
      <c r="P72" s="11"/>
      <c r="Q72" s="1"/>
      <c r="R72" s="1"/>
    </row>
    <row r="73" spans="1:18" ht="146.25">
      <c r="A73">
        <v>13</v>
      </c>
      <c r="B73">
        <v>120</v>
      </c>
      <c r="C73">
        <v>2019</v>
      </c>
      <c r="D73">
        <v>57</v>
      </c>
      <c r="G73" s="14">
        <v>57</v>
      </c>
      <c r="H73" s="19" t="s">
        <v>85</v>
      </c>
      <c r="I73" s="22">
        <v>1000</v>
      </c>
      <c r="J73" s="22" t="s">
        <v>24</v>
      </c>
      <c r="K73" s="14"/>
      <c r="L73" s="6"/>
      <c r="M73" s="1"/>
      <c r="N73" s="1"/>
      <c r="O73" s="28">
        <f>(IF(AND(J73&gt;0,J73&lt;=I73),J73,I73)*(L73-M73+N73))</f>
        <v>0</v>
      </c>
      <c r="P73" s="11"/>
      <c r="Q73" s="1"/>
      <c r="R73" s="1"/>
    </row>
    <row r="74" spans="1:18" ht="135">
      <c r="A74">
        <v>13</v>
      </c>
      <c r="B74">
        <v>120</v>
      </c>
      <c r="C74">
        <v>2019</v>
      </c>
      <c r="D74">
        <v>58</v>
      </c>
      <c r="G74" s="14">
        <v>58</v>
      </c>
      <c r="H74" s="19" t="s">
        <v>86</v>
      </c>
      <c r="I74" s="22">
        <v>2000</v>
      </c>
      <c r="J74" s="22" t="s">
        <v>22</v>
      </c>
      <c r="K74" s="14"/>
      <c r="L74" s="6"/>
      <c r="M74" s="1"/>
      <c r="N74" s="1"/>
      <c r="O74" s="28">
        <f>(IF(AND(J74&gt;0,J74&lt;=I74),J74,I74)*(L74-M74+N74))</f>
        <v>0</v>
      </c>
      <c r="P74" s="11"/>
      <c r="Q74" s="1"/>
      <c r="R74" s="1"/>
    </row>
    <row r="75" spans="1:18" ht="135">
      <c r="A75">
        <v>13</v>
      </c>
      <c r="B75">
        <v>120</v>
      </c>
      <c r="C75">
        <v>2019</v>
      </c>
      <c r="D75">
        <v>59</v>
      </c>
      <c r="G75" s="14">
        <v>59</v>
      </c>
      <c r="H75" s="19" t="s">
        <v>87</v>
      </c>
      <c r="I75" s="22">
        <v>1500</v>
      </c>
      <c r="J75" s="22" t="s">
        <v>22</v>
      </c>
      <c r="K75" s="14"/>
      <c r="L75" s="6"/>
      <c r="M75" s="1"/>
      <c r="N75" s="1"/>
      <c r="O75" s="28">
        <f>(IF(AND(J75&gt;0,J75&lt;=I75),J75,I75)*(L75-M75+N75))</f>
        <v>0</v>
      </c>
      <c r="P75" s="11"/>
      <c r="Q75" s="1"/>
      <c r="R75" s="1"/>
    </row>
    <row r="76" spans="1:18" ht="168.75">
      <c r="A76">
        <v>13</v>
      </c>
      <c r="B76">
        <v>120</v>
      </c>
      <c r="C76">
        <v>2019</v>
      </c>
      <c r="D76">
        <v>60</v>
      </c>
      <c r="G76" s="14">
        <v>60</v>
      </c>
      <c r="H76" s="19" t="s">
        <v>88</v>
      </c>
      <c r="I76" s="22">
        <v>3500</v>
      </c>
      <c r="J76" s="22" t="s">
        <v>30</v>
      </c>
      <c r="K76" s="14"/>
      <c r="L76" s="6"/>
      <c r="M76" s="1"/>
      <c r="N76" s="1"/>
      <c r="O76" s="28">
        <f>(IF(AND(J76&gt;0,J76&lt;=I76),J76,I76)*(L76-M76+N76))</f>
        <v>0</v>
      </c>
      <c r="P76" s="11"/>
      <c r="Q76" s="1"/>
      <c r="R76" s="1"/>
    </row>
    <row r="77" spans="1:18" ht="112.5">
      <c r="A77">
        <v>13</v>
      </c>
      <c r="B77">
        <v>120</v>
      </c>
      <c r="C77">
        <v>2019</v>
      </c>
      <c r="D77">
        <v>61</v>
      </c>
      <c r="G77" s="14">
        <v>61</v>
      </c>
      <c r="H77" s="19" t="s">
        <v>89</v>
      </c>
      <c r="I77" s="22">
        <v>2000</v>
      </c>
      <c r="J77" s="22" t="s">
        <v>22</v>
      </c>
      <c r="K77" s="14"/>
      <c r="L77" s="6"/>
      <c r="M77" s="1"/>
      <c r="N77" s="1"/>
      <c r="O77" s="28">
        <f>(IF(AND(J77&gt;0,J77&lt;=I77),J77,I77)*(L77-M77+N77))</f>
        <v>0</v>
      </c>
      <c r="P77" s="11"/>
      <c r="Q77" s="1"/>
      <c r="R77" s="1"/>
    </row>
    <row r="78" spans="1:18" ht="236.25">
      <c r="A78">
        <v>13</v>
      </c>
      <c r="B78">
        <v>120</v>
      </c>
      <c r="C78">
        <v>2019</v>
      </c>
      <c r="D78">
        <v>62</v>
      </c>
      <c r="G78" s="14">
        <v>62</v>
      </c>
      <c r="H78" s="19" t="s">
        <v>90</v>
      </c>
      <c r="I78" s="22">
        <v>15000</v>
      </c>
      <c r="J78" s="22" t="s">
        <v>40</v>
      </c>
      <c r="K78" s="14"/>
      <c r="L78" s="6"/>
      <c r="M78" s="1"/>
      <c r="N78" s="1"/>
      <c r="O78" s="28">
        <f>(IF(AND(J78&gt;0,J78&lt;=I78),J78,I78)*(L78-M78+N78))</f>
        <v>0</v>
      </c>
      <c r="P78" s="11"/>
      <c r="Q78" s="1"/>
      <c r="R78" s="1"/>
    </row>
    <row r="79" spans="1:18" ht="191.25">
      <c r="A79">
        <v>13</v>
      </c>
      <c r="B79">
        <v>120</v>
      </c>
      <c r="C79">
        <v>2019</v>
      </c>
      <c r="D79">
        <v>63</v>
      </c>
      <c r="G79" s="14">
        <v>63</v>
      </c>
      <c r="H79" s="19" t="s">
        <v>91</v>
      </c>
      <c r="I79" s="22">
        <v>40000</v>
      </c>
      <c r="J79" s="22" t="s">
        <v>22</v>
      </c>
      <c r="K79" s="14"/>
      <c r="L79" s="6"/>
      <c r="M79" s="1"/>
      <c r="N79" s="1"/>
      <c r="O79" s="28">
        <f>(IF(AND(J79&gt;0,J79&lt;=I79),J79,I79)*(L79-M79+N79))</f>
        <v>0</v>
      </c>
      <c r="P79" s="11"/>
      <c r="Q79" s="1"/>
      <c r="R79" s="1"/>
    </row>
    <row r="80" spans="1:18" ht="180">
      <c r="A80">
        <v>13</v>
      </c>
      <c r="B80">
        <v>120</v>
      </c>
      <c r="C80">
        <v>2019</v>
      </c>
      <c r="D80">
        <v>64</v>
      </c>
      <c r="G80" s="14">
        <v>64</v>
      </c>
      <c r="H80" s="19" t="s">
        <v>92</v>
      </c>
      <c r="I80" s="22">
        <v>65000</v>
      </c>
      <c r="J80" s="22" t="s">
        <v>24</v>
      </c>
      <c r="K80" s="14"/>
      <c r="L80" s="6"/>
      <c r="M80" s="1"/>
      <c r="N80" s="1"/>
      <c r="O80" s="28">
        <f>(IF(AND(J80&gt;0,J80&lt;=I80),J80,I80)*(L80-M80+N80))</f>
        <v>0</v>
      </c>
      <c r="P80" s="11"/>
      <c r="Q80" s="1"/>
      <c r="R80" s="1"/>
    </row>
    <row r="81" spans="1:18" ht="168.75">
      <c r="A81">
        <v>13</v>
      </c>
      <c r="B81">
        <v>120</v>
      </c>
      <c r="C81">
        <v>2019</v>
      </c>
      <c r="D81">
        <v>65</v>
      </c>
      <c r="G81" s="14">
        <v>65</v>
      </c>
      <c r="H81" s="19" t="s">
        <v>93</v>
      </c>
      <c r="I81" s="22">
        <v>25000</v>
      </c>
      <c r="J81" s="22" t="s">
        <v>94</v>
      </c>
      <c r="K81" s="14"/>
      <c r="L81" s="6"/>
      <c r="M81" s="1"/>
      <c r="N81" s="1"/>
      <c r="O81" s="28">
        <f>(IF(AND(J81&gt;0,J81&lt;=I81),J81,I81)*(L81-M81+N81))</f>
        <v>0</v>
      </c>
      <c r="P81" s="11"/>
      <c r="Q81" s="1"/>
      <c r="R81" s="1"/>
    </row>
    <row r="82" spans="1:18" ht="191.25">
      <c r="A82">
        <v>13</v>
      </c>
      <c r="B82">
        <v>120</v>
      </c>
      <c r="C82">
        <v>2019</v>
      </c>
      <c r="D82">
        <v>66</v>
      </c>
      <c r="G82" s="14">
        <v>66</v>
      </c>
      <c r="H82" s="19" t="s">
        <v>95</v>
      </c>
      <c r="I82" s="22">
        <v>30000</v>
      </c>
      <c r="J82" s="22" t="s">
        <v>66</v>
      </c>
      <c r="K82" s="14"/>
      <c r="L82" s="6"/>
      <c r="M82" s="1"/>
      <c r="N82" s="1"/>
      <c r="O82" s="28">
        <f>(IF(AND(J82&gt;0,J82&lt;=I82),J82,I82)*(L82-M82+N82))</f>
        <v>0</v>
      </c>
      <c r="P82" s="11"/>
      <c r="Q82" s="1"/>
      <c r="R82" s="1"/>
    </row>
    <row r="83" spans="1:18" ht="67.5">
      <c r="A83">
        <v>13</v>
      </c>
      <c r="B83">
        <v>120</v>
      </c>
      <c r="C83">
        <v>2019</v>
      </c>
      <c r="D83">
        <v>67</v>
      </c>
      <c r="G83" s="14">
        <v>67</v>
      </c>
      <c r="H83" s="19" t="s">
        <v>96</v>
      </c>
      <c r="I83" s="22">
        <v>2000</v>
      </c>
      <c r="J83" s="22" t="s">
        <v>22</v>
      </c>
      <c r="K83" s="14"/>
      <c r="L83" s="6"/>
      <c r="M83" s="1"/>
      <c r="N83" s="1"/>
      <c r="O83" s="28">
        <f>(IF(AND(J83&gt;0,J83&lt;=I83),J83,I83)*(L83-M83+N83))</f>
        <v>0</v>
      </c>
      <c r="P83" s="11"/>
      <c r="Q83" s="1"/>
      <c r="R83" s="1"/>
    </row>
    <row r="84" spans="1:18" ht="180">
      <c r="A84">
        <v>13</v>
      </c>
      <c r="B84">
        <v>120</v>
      </c>
      <c r="C84">
        <v>2019</v>
      </c>
      <c r="D84">
        <v>68</v>
      </c>
      <c r="G84" s="14">
        <v>68</v>
      </c>
      <c r="H84" s="19" t="s">
        <v>97</v>
      </c>
      <c r="I84" s="22">
        <v>5000</v>
      </c>
      <c r="J84" s="22" t="s">
        <v>22</v>
      </c>
      <c r="K84" s="14"/>
      <c r="L84" s="6"/>
      <c r="M84" s="1"/>
      <c r="N84" s="1"/>
      <c r="O84" s="28">
        <f>(IF(AND(J84&gt;0,J84&lt;=I84),J84,I84)*(L84-M84+N84))</f>
        <v>0</v>
      </c>
      <c r="P84" s="11"/>
      <c r="Q84" s="1"/>
      <c r="R84" s="1"/>
    </row>
    <row r="85" spans="1:18" ht="78.75">
      <c r="A85">
        <v>13</v>
      </c>
      <c r="B85">
        <v>120</v>
      </c>
      <c r="C85">
        <v>2019</v>
      </c>
      <c r="D85">
        <v>69</v>
      </c>
      <c r="G85" s="14">
        <v>69</v>
      </c>
      <c r="H85" s="19" t="s">
        <v>98</v>
      </c>
      <c r="I85" s="22">
        <v>1000</v>
      </c>
      <c r="J85" s="22" t="s">
        <v>99</v>
      </c>
      <c r="K85" s="14"/>
      <c r="L85" s="6"/>
      <c r="M85" s="1"/>
      <c r="N85" s="1"/>
      <c r="O85" s="28">
        <f>(IF(AND(J85&gt;0,J85&lt;=I85),J85,I85)*(L85-M85+N85))</f>
        <v>0</v>
      </c>
      <c r="P85" s="11"/>
      <c r="Q85" s="1"/>
      <c r="R85" s="1"/>
    </row>
    <row r="86" spans="1:18" ht="146.25">
      <c r="A86">
        <v>13</v>
      </c>
      <c r="B86">
        <v>120</v>
      </c>
      <c r="C86">
        <v>2019</v>
      </c>
      <c r="D86">
        <v>70</v>
      </c>
      <c r="G86" s="14">
        <v>70</v>
      </c>
      <c r="H86" s="19" t="s">
        <v>100</v>
      </c>
      <c r="I86" s="22">
        <v>2000</v>
      </c>
      <c r="J86" s="22" t="s">
        <v>24</v>
      </c>
      <c r="K86" s="14"/>
      <c r="L86" s="6"/>
      <c r="M86" s="1"/>
      <c r="N86" s="1"/>
      <c r="O86" s="28">
        <f>(IF(AND(J86&gt;0,J86&lt;=I86),J86,I86)*(L86-M86+N86))</f>
        <v>0</v>
      </c>
      <c r="P86" s="11"/>
      <c r="Q86" s="1"/>
      <c r="R86" s="1"/>
    </row>
    <row r="87" spans="1:18" ht="146.25">
      <c r="A87">
        <v>13</v>
      </c>
      <c r="B87">
        <v>120</v>
      </c>
      <c r="C87">
        <v>2019</v>
      </c>
      <c r="D87">
        <v>71</v>
      </c>
      <c r="G87" s="14">
        <v>71</v>
      </c>
      <c r="H87" s="19" t="s">
        <v>101</v>
      </c>
      <c r="I87" s="22">
        <v>14000</v>
      </c>
      <c r="J87" s="22" t="s">
        <v>24</v>
      </c>
      <c r="K87" s="14"/>
      <c r="L87" s="6"/>
      <c r="M87" s="1"/>
      <c r="N87" s="1"/>
      <c r="O87" s="28">
        <f>(IF(AND(J87&gt;0,J87&lt;=I87),J87,I87)*(L87-M87+N87))</f>
        <v>0</v>
      </c>
      <c r="P87" s="11"/>
      <c r="Q87" s="1"/>
      <c r="R87" s="1"/>
    </row>
    <row r="88" spans="1:18" ht="135">
      <c r="A88">
        <v>13</v>
      </c>
      <c r="B88">
        <v>120</v>
      </c>
      <c r="C88">
        <v>2019</v>
      </c>
      <c r="D88">
        <v>72</v>
      </c>
      <c r="G88" s="14">
        <v>72</v>
      </c>
      <c r="H88" s="19" t="s">
        <v>102</v>
      </c>
      <c r="I88" s="22">
        <v>4500</v>
      </c>
      <c r="J88" s="22" t="s">
        <v>30</v>
      </c>
      <c r="K88" s="14"/>
      <c r="L88" s="6"/>
      <c r="M88" s="1"/>
      <c r="N88" s="1"/>
      <c r="O88" s="28">
        <f>(IF(AND(J88&gt;0,J88&lt;=I88),J88,I88)*(L88-M88+N88))</f>
        <v>0</v>
      </c>
      <c r="P88" s="11"/>
      <c r="Q88" s="1"/>
      <c r="R88" s="1"/>
    </row>
    <row r="89" spans="1:18" ht="112.5">
      <c r="A89">
        <v>13</v>
      </c>
      <c r="B89">
        <v>120</v>
      </c>
      <c r="C89">
        <v>2019</v>
      </c>
      <c r="D89">
        <v>73</v>
      </c>
      <c r="G89" s="14">
        <v>73</v>
      </c>
      <c r="H89" s="19" t="s">
        <v>103</v>
      </c>
      <c r="I89" s="22">
        <v>10000</v>
      </c>
      <c r="J89" s="22" t="s">
        <v>22</v>
      </c>
      <c r="K89" s="14"/>
      <c r="L89" s="6"/>
      <c r="M89" s="1"/>
      <c r="N89" s="1"/>
      <c r="O89" s="28">
        <f>(IF(AND(J89&gt;0,J89&lt;=I89),J89,I89)*(L89-M89+N89))</f>
        <v>0</v>
      </c>
      <c r="P89" s="11"/>
      <c r="Q89" s="1"/>
      <c r="R89" s="1"/>
    </row>
    <row r="90" spans="1:18" ht="157.5">
      <c r="A90">
        <v>13</v>
      </c>
      <c r="B90">
        <v>120</v>
      </c>
      <c r="C90">
        <v>2019</v>
      </c>
      <c r="D90">
        <v>74</v>
      </c>
      <c r="G90" s="14">
        <v>74</v>
      </c>
      <c r="H90" s="19" t="s">
        <v>104</v>
      </c>
      <c r="I90" s="22">
        <v>3000</v>
      </c>
      <c r="J90" s="22" t="s">
        <v>40</v>
      </c>
      <c r="K90" s="14"/>
      <c r="L90" s="6"/>
      <c r="M90" s="1"/>
      <c r="N90" s="1"/>
      <c r="O90" s="28">
        <f>(IF(AND(J90&gt;0,J90&lt;=I90),J90,I90)*(L90-M90+N90))</f>
        <v>0</v>
      </c>
      <c r="P90" s="11"/>
      <c r="Q90" s="1"/>
      <c r="R90" s="1"/>
    </row>
    <row r="91" spans="1:18" ht="191.25">
      <c r="A91">
        <v>13</v>
      </c>
      <c r="B91">
        <v>120</v>
      </c>
      <c r="C91">
        <v>2019</v>
      </c>
      <c r="D91">
        <v>75</v>
      </c>
      <c r="G91" s="14">
        <v>75</v>
      </c>
      <c r="H91" s="19" t="s">
        <v>105</v>
      </c>
      <c r="I91" s="22">
        <v>6500</v>
      </c>
      <c r="J91" s="22" t="s">
        <v>30</v>
      </c>
      <c r="K91" s="14"/>
      <c r="L91" s="6"/>
      <c r="M91" s="1"/>
      <c r="N91" s="1"/>
      <c r="O91" s="28">
        <f>(IF(AND(J91&gt;0,J91&lt;=I91),J91,I91)*(L91-M91+N91))</f>
        <v>0</v>
      </c>
      <c r="P91" s="11"/>
      <c r="Q91" s="1"/>
      <c r="R91" s="1"/>
    </row>
    <row r="92" spans="1:18" ht="123.75">
      <c r="A92">
        <v>13</v>
      </c>
      <c r="B92">
        <v>120</v>
      </c>
      <c r="C92">
        <v>2019</v>
      </c>
      <c r="D92">
        <v>76</v>
      </c>
      <c r="G92" s="14">
        <v>76</v>
      </c>
      <c r="H92" s="19" t="s">
        <v>106</v>
      </c>
      <c r="I92" s="22">
        <v>300</v>
      </c>
      <c r="J92" s="22" t="s">
        <v>24</v>
      </c>
      <c r="K92" s="14"/>
      <c r="L92" s="6"/>
      <c r="M92" s="1"/>
      <c r="N92" s="1"/>
      <c r="O92" s="28">
        <f>(IF(AND(J92&gt;0,J92&lt;=I92),J92,I92)*(L92-M92+N92))</f>
        <v>0</v>
      </c>
      <c r="P92" s="11"/>
      <c r="Q92" s="1"/>
      <c r="R92" s="1"/>
    </row>
    <row r="93" spans="1:18" ht="123.75">
      <c r="A93">
        <v>13</v>
      </c>
      <c r="B93">
        <v>120</v>
      </c>
      <c r="C93">
        <v>2019</v>
      </c>
      <c r="D93">
        <v>77</v>
      </c>
      <c r="G93" s="14">
        <v>77</v>
      </c>
      <c r="H93" s="19" t="s">
        <v>107</v>
      </c>
      <c r="I93" s="22">
        <v>2000</v>
      </c>
      <c r="J93" s="22" t="s">
        <v>24</v>
      </c>
      <c r="K93" s="14"/>
      <c r="L93" s="6"/>
      <c r="M93" s="1"/>
      <c r="N93" s="1"/>
      <c r="O93" s="28">
        <f>(IF(AND(J93&gt;0,J93&lt;=I93),J93,I93)*(L93-M93+N93))</f>
        <v>0</v>
      </c>
      <c r="P93" s="11"/>
      <c r="Q93" s="1"/>
      <c r="R93" s="1"/>
    </row>
    <row r="94" spans="1:18" ht="146.25">
      <c r="A94">
        <v>13</v>
      </c>
      <c r="B94">
        <v>120</v>
      </c>
      <c r="C94">
        <v>2019</v>
      </c>
      <c r="D94">
        <v>78</v>
      </c>
      <c r="G94" s="14">
        <v>78</v>
      </c>
      <c r="H94" s="19" t="s">
        <v>108</v>
      </c>
      <c r="I94" s="22">
        <v>3000</v>
      </c>
      <c r="J94" s="22" t="s">
        <v>58</v>
      </c>
      <c r="K94" s="14"/>
      <c r="L94" s="6"/>
      <c r="M94" s="1"/>
      <c r="N94" s="1"/>
      <c r="O94" s="28">
        <f>(IF(AND(J94&gt;0,J94&lt;=I94),J94,I94)*(L94-M94+N94))</f>
        <v>0</v>
      </c>
      <c r="P94" s="11"/>
      <c r="Q94" s="1"/>
      <c r="R94" s="1"/>
    </row>
    <row r="95" spans="1:18" ht="236.25">
      <c r="A95">
        <v>13</v>
      </c>
      <c r="B95">
        <v>120</v>
      </c>
      <c r="C95">
        <v>2019</v>
      </c>
      <c r="D95">
        <v>79</v>
      </c>
      <c r="G95" s="14">
        <v>79</v>
      </c>
      <c r="H95" s="19" t="s">
        <v>109</v>
      </c>
      <c r="I95" s="22">
        <v>7000</v>
      </c>
      <c r="J95" s="22" t="s">
        <v>22</v>
      </c>
      <c r="K95" s="14"/>
      <c r="L95" s="6"/>
      <c r="M95" s="1"/>
      <c r="N95" s="1"/>
      <c r="O95" s="28">
        <f>(IF(AND(J95&gt;0,J95&lt;=I95),J95,I95)*(L95-M95+N95))</f>
        <v>0</v>
      </c>
      <c r="P95" s="11"/>
      <c r="Q95" s="1"/>
      <c r="R95" s="1"/>
    </row>
    <row r="96" spans="1:18" ht="146.25">
      <c r="A96">
        <v>13</v>
      </c>
      <c r="B96">
        <v>120</v>
      </c>
      <c r="C96">
        <v>2019</v>
      </c>
      <c r="D96">
        <v>80</v>
      </c>
      <c r="G96" s="14">
        <v>80</v>
      </c>
      <c r="H96" s="19" t="s">
        <v>110</v>
      </c>
      <c r="I96" s="22">
        <v>500</v>
      </c>
      <c r="J96" s="22" t="s">
        <v>22</v>
      </c>
      <c r="K96" s="14"/>
      <c r="L96" s="6"/>
      <c r="M96" s="1"/>
      <c r="N96" s="1"/>
      <c r="O96" s="28">
        <f>(IF(AND(J96&gt;0,J96&lt;=I96),J96,I96)*(L96-M96+N96))</f>
        <v>0</v>
      </c>
      <c r="P96" s="11"/>
      <c r="Q96" s="1"/>
      <c r="R96" s="1"/>
    </row>
    <row r="97" spans="1:18" ht="112.5">
      <c r="A97">
        <v>13</v>
      </c>
      <c r="B97">
        <v>120</v>
      </c>
      <c r="C97">
        <v>2019</v>
      </c>
      <c r="D97">
        <v>81</v>
      </c>
      <c r="G97" s="14">
        <v>81</v>
      </c>
      <c r="H97" s="19" t="s">
        <v>111</v>
      </c>
      <c r="I97" s="22">
        <v>9000</v>
      </c>
      <c r="J97" s="22" t="s">
        <v>94</v>
      </c>
      <c r="K97" s="14"/>
      <c r="L97" s="6"/>
      <c r="M97" s="1"/>
      <c r="N97" s="1"/>
      <c r="O97" s="28">
        <f>(IF(AND(J97&gt;0,J97&lt;=I97),J97,I97)*(L97-M97+N97))</f>
        <v>0</v>
      </c>
      <c r="P97" s="11"/>
      <c r="Q97" s="1"/>
      <c r="R97" s="1"/>
    </row>
    <row r="98" spans="1:18" ht="146.25">
      <c r="A98">
        <v>13</v>
      </c>
      <c r="B98">
        <v>120</v>
      </c>
      <c r="C98">
        <v>2019</v>
      </c>
      <c r="D98">
        <v>82</v>
      </c>
      <c r="G98" s="14">
        <v>82</v>
      </c>
      <c r="H98" s="19" t="s">
        <v>112</v>
      </c>
      <c r="I98" s="22">
        <v>300</v>
      </c>
      <c r="J98" s="22" t="s">
        <v>24</v>
      </c>
      <c r="K98" s="14"/>
      <c r="L98" s="6"/>
      <c r="M98" s="1"/>
      <c r="N98" s="1"/>
      <c r="O98" s="28">
        <f>(IF(AND(J98&gt;0,J98&lt;=I98),J98,I98)*(L98-M98+N98))</f>
        <v>0</v>
      </c>
      <c r="P98" s="11"/>
      <c r="Q98" s="1"/>
      <c r="R98" s="1"/>
    </row>
    <row r="99" spans="1:18" ht="123.75">
      <c r="A99">
        <v>13</v>
      </c>
      <c r="B99">
        <v>120</v>
      </c>
      <c r="C99">
        <v>2019</v>
      </c>
      <c r="D99">
        <v>83</v>
      </c>
      <c r="G99" s="14">
        <v>83</v>
      </c>
      <c r="H99" s="19" t="s">
        <v>113</v>
      </c>
      <c r="I99" s="22">
        <v>4500</v>
      </c>
      <c r="J99" s="22" t="s">
        <v>114</v>
      </c>
      <c r="K99" s="14"/>
      <c r="L99" s="6"/>
      <c r="M99" s="1"/>
      <c r="N99" s="1"/>
      <c r="O99" s="28">
        <f>(IF(AND(J99&gt;0,J99&lt;=I99),J99,I99)*(L99-M99+N99))</f>
        <v>0</v>
      </c>
      <c r="P99" s="11"/>
      <c r="Q99" s="1"/>
      <c r="R99" s="1"/>
    </row>
    <row r="100" spans="1:18" ht="112.5">
      <c r="A100">
        <v>13</v>
      </c>
      <c r="B100">
        <v>120</v>
      </c>
      <c r="C100">
        <v>2019</v>
      </c>
      <c r="D100">
        <v>84</v>
      </c>
      <c r="G100" s="14">
        <v>84</v>
      </c>
      <c r="H100" s="19" t="s">
        <v>115</v>
      </c>
      <c r="I100" s="22">
        <v>5000</v>
      </c>
      <c r="J100" s="22" t="s">
        <v>24</v>
      </c>
      <c r="K100" s="14"/>
      <c r="L100" s="6"/>
      <c r="M100" s="1"/>
      <c r="N100" s="1"/>
      <c r="O100" s="28">
        <f>(IF(AND(J100&gt;0,J100&lt;=I100),J100,I100)*(L100-M100+N100))</f>
        <v>0</v>
      </c>
      <c r="P100" s="11"/>
      <c r="Q100" s="1"/>
      <c r="R100" s="1"/>
    </row>
    <row r="101" spans="1:18" ht="135">
      <c r="A101">
        <v>13</v>
      </c>
      <c r="B101">
        <v>120</v>
      </c>
      <c r="C101">
        <v>2019</v>
      </c>
      <c r="D101">
        <v>85</v>
      </c>
      <c r="G101" s="14">
        <v>85</v>
      </c>
      <c r="H101" s="19" t="s">
        <v>116</v>
      </c>
      <c r="I101" s="22">
        <v>15000</v>
      </c>
      <c r="J101" s="22" t="s">
        <v>40</v>
      </c>
      <c r="K101" s="14"/>
      <c r="L101" s="6"/>
      <c r="M101" s="1"/>
      <c r="N101" s="1"/>
      <c r="O101" s="28">
        <f>(IF(AND(J101&gt;0,J101&lt;=I101),J101,I101)*(L101-M101+N101))</f>
        <v>0</v>
      </c>
      <c r="P101" s="11"/>
      <c r="Q101" s="1"/>
      <c r="R101" s="1"/>
    </row>
    <row r="102" spans="1:18" ht="123.75">
      <c r="A102">
        <v>13</v>
      </c>
      <c r="B102">
        <v>120</v>
      </c>
      <c r="C102">
        <v>2019</v>
      </c>
      <c r="D102">
        <v>86</v>
      </c>
      <c r="G102" s="14">
        <v>86</v>
      </c>
      <c r="H102" s="19" t="s">
        <v>117</v>
      </c>
      <c r="I102" s="22">
        <v>100000</v>
      </c>
      <c r="J102" s="22" t="s">
        <v>40</v>
      </c>
      <c r="K102" s="14"/>
      <c r="L102" s="6"/>
      <c r="M102" s="1"/>
      <c r="N102" s="1"/>
      <c r="O102" s="28">
        <f>(IF(AND(J102&gt;0,J102&lt;=I102),J102,I102)*(L102-M102+N102))</f>
        <v>0</v>
      </c>
      <c r="P102" s="11"/>
      <c r="Q102" s="1"/>
      <c r="R102" s="1"/>
    </row>
    <row r="103" spans="1:18" ht="123.75">
      <c r="A103">
        <v>13</v>
      </c>
      <c r="B103">
        <v>120</v>
      </c>
      <c r="C103">
        <v>2019</v>
      </c>
      <c r="D103">
        <v>87</v>
      </c>
      <c r="G103" s="14">
        <v>87</v>
      </c>
      <c r="H103" s="19" t="s">
        <v>118</v>
      </c>
      <c r="I103" s="22">
        <v>100000</v>
      </c>
      <c r="J103" s="22" t="s">
        <v>40</v>
      </c>
      <c r="K103" s="14"/>
      <c r="L103" s="6"/>
      <c r="M103" s="1"/>
      <c r="N103" s="1"/>
      <c r="O103" s="28">
        <f>(IF(AND(J103&gt;0,J103&lt;=I103),J103,I103)*(L103-M103+N103))</f>
        <v>0</v>
      </c>
      <c r="P103" s="11"/>
      <c r="Q103" s="1"/>
      <c r="R103" s="1"/>
    </row>
    <row r="104" spans="1:18" ht="180">
      <c r="A104">
        <v>13</v>
      </c>
      <c r="B104">
        <v>120</v>
      </c>
      <c r="C104">
        <v>2019</v>
      </c>
      <c r="D104">
        <v>88</v>
      </c>
      <c r="G104" s="14">
        <v>88</v>
      </c>
      <c r="H104" s="19" t="s">
        <v>119</v>
      </c>
      <c r="I104" s="22">
        <v>5000</v>
      </c>
      <c r="J104" s="22" t="s">
        <v>24</v>
      </c>
      <c r="K104" s="14"/>
      <c r="L104" s="6"/>
      <c r="M104" s="1"/>
      <c r="N104" s="1"/>
      <c r="O104" s="28">
        <f>(IF(AND(J104&gt;0,J104&lt;=I104),J104,I104)*(L104-M104+N104))</f>
        <v>0</v>
      </c>
      <c r="P104" s="11"/>
      <c r="Q104" s="1"/>
      <c r="R104" s="1"/>
    </row>
    <row r="105" spans="1:18" ht="112.5">
      <c r="A105">
        <v>13</v>
      </c>
      <c r="B105">
        <v>120</v>
      </c>
      <c r="C105">
        <v>2019</v>
      </c>
      <c r="D105">
        <v>89</v>
      </c>
      <c r="G105" s="14">
        <v>89</v>
      </c>
      <c r="H105" s="19" t="s">
        <v>120</v>
      </c>
      <c r="I105" s="22">
        <v>5000</v>
      </c>
      <c r="J105" s="22" t="s">
        <v>22</v>
      </c>
      <c r="K105" s="14"/>
      <c r="L105" s="6"/>
      <c r="M105" s="1"/>
      <c r="N105" s="1"/>
      <c r="O105" s="28">
        <f>(IF(AND(J105&gt;0,J105&lt;=I105),J105,I105)*(L105-M105+N105))</f>
        <v>0</v>
      </c>
      <c r="P105" s="11"/>
      <c r="Q105" s="1"/>
      <c r="R105" s="1"/>
    </row>
    <row r="106" spans="1:18" ht="123.75">
      <c r="A106">
        <v>13</v>
      </c>
      <c r="B106">
        <v>120</v>
      </c>
      <c r="C106">
        <v>2019</v>
      </c>
      <c r="D106">
        <v>90</v>
      </c>
      <c r="G106" s="14">
        <v>90</v>
      </c>
      <c r="H106" s="19" t="s">
        <v>121</v>
      </c>
      <c r="I106" s="22">
        <v>15000</v>
      </c>
      <c r="J106" s="22" t="s">
        <v>40</v>
      </c>
      <c r="K106" s="14"/>
      <c r="L106" s="6"/>
      <c r="M106" s="1"/>
      <c r="N106" s="1"/>
      <c r="O106" s="28">
        <f>(IF(AND(J106&gt;0,J106&lt;=I106),J106,I106)*(L106-M106+N106))</f>
        <v>0</v>
      </c>
      <c r="P106" s="11"/>
      <c r="Q106" s="1"/>
      <c r="R106" s="1"/>
    </row>
    <row r="107" spans="1:18" ht="123.75">
      <c r="A107">
        <v>13</v>
      </c>
      <c r="B107">
        <v>120</v>
      </c>
      <c r="C107">
        <v>2019</v>
      </c>
      <c r="D107">
        <v>91</v>
      </c>
      <c r="G107" s="14">
        <v>91</v>
      </c>
      <c r="H107" s="19" t="s">
        <v>122</v>
      </c>
      <c r="I107" s="22">
        <v>3000</v>
      </c>
      <c r="J107" s="22" t="s">
        <v>24</v>
      </c>
      <c r="K107" s="14"/>
      <c r="L107" s="6"/>
      <c r="M107" s="1"/>
      <c r="N107" s="1"/>
      <c r="O107" s="28">
        <f>(IF(AND(J107&gt;0,J107&lt;=I107),J107,I107)*(L107-M107+N107))</f>
        <v>0</v>
      </c>
      <c r="P107" s="11"/>
      <c r="Q107" s="1"/>
      <c r="R107" s="1"/>
    </row>
    <row r="108" spans="1:18" ht="180">
      <c r="A108">
        <v>13</v>
      </c>
      <c r="B108">
        <v>120</v>
      </c>
      <c r="C108">
        <v>2019</v>
      </c>
      <c r="D108">
        <v>92</v>
      </c>
      <c r="G108" s="14">
        <v>92</v>
      </c>
      <c r="H108" s="19" t="s">
        <v>123</v>
      </c>
      <c r="I108" s="22">
        <v>3000</v>
      </c>
      <c r="J108" s="22" t="s">
        <v>22</v>
      </c>
      <c r="K108" s="14"/>
      <c r="L108" s="6"/>
      <c r="M108" s="1"/>
      <c r="N108" s="1"/>
      <c r="O108" s="28">
        <f>(IF(AND(J108&gt;0,J108&lt;=I108),J108,I108)*(L108-M108+N108))</f>
        <v>0</v>
      </c>
      <c r="P108" s="11"/>
      <c r="Q108" s="1"/>
      <c r="R108" s="1"/>
    </row>
    <row r="109" spans="1:18" ht="180">
      <c r="A109">
        <v>13</v>
      </c>
      <c r="B109">
        <v>120</v>
      </c>
      <c r="C109">
        <v>2019</v>
      </c>
      <c r="D109">
        <v>93</v>
      </c>
      <c r="G109" s="14">
        <v>93</v>
      </c>
      <c r="H109" s="19" t="s">
        <v>124</v>
      </c>
      <c r="I109" s="22">
        <v>3000</v>
      </c>
      <c r="J109" s="22" t="s">
        <v>22</v>
      </c>
      <c r="K109" s="14"/>
      <c r="L109" s="6"/>
      <c r="M109" s="1"/>
      <c r="N109" s="1"/>
      <c r="O109" s="28">
        <f>(IF(AND(J109&gt;0,J109&lt;=I109),J109,I109)*(L109-M109+N109))</f>
        <v>0</v>
      </c>
      <c r="P109" s="11"/>
      <c r="Q109" s="1"/>
      <c r="R109" s="1"/>
    </row>
    <row r="110" spans="1:18" ht="180">
      <c r="A110">
        <v>13</v>
      </c>
      <c r="B110">
        <v>120</v>
      </c>
      <c r="C110">
        <v>2019</v>
      </c>
      <c r="D110">
        <v>94</v>
      </c>
      <c r="G110" s="14">
        <v>94</v>
      </c>
      <c r="H110" s="19" t="s">
        <v>125</v>
      </c>
      <c r="I110" s="22">
        <v>3000</v>
      </c>
      <c r="J110" s="22" t="s">
        <v>22</v>
      </c>
      <c r="K110" s="14"/>
      <c r="L110" s="6"/>
      <c r="M110" s="1"/>
      <c r="N110" s="1"/>
      <c r="O110" s="28">
        <f>(IF(AND(J110&gt;0,J110&lt;=I110),J110,I110)*(L110-M110+N110))</f>
        <v>0</v>
      </c>
      <c r="P110" s="11"/>
      <c r="Q110" s="1"/>
      <c r="R110" s="1"/>
    </row>
    <row r="111" spans="1:18" ht="135">
      <c r="A111">
        <v>13</v>
      </c>
      <c r="B111">
        <v>120</v>
      </c>
      <c r="C111">
        <v>2019</v>
      </c>
      <c r="D111">
        <v>95</v>
      </c>
      <c r="G111" s="14">
        <v>95</v>
      </c>
      <c r="H111" s="19" t="s">
        <v>126</v>
      </c>
      <c r="I111" s="22">
        <v>600</v>
      </c>
      <c r="J111" s="22" t="s">
        <v>24</v>
      </c>
      <c r="K111" s="14"/>
      <c r="L111" s="6"/>
      <c r="M111" s="1"/>
      <c r="N111" s="1"/>
      <c r="O111" s="28">
        <f>(IF(AND(J111&gt;0,J111&lt;=I111),J111,I111)*(L111-M111+N111))</f>
        <v>0</v>
      </c>
      <c r="P111" s="11"/>
      <c r="Q111" s="1"/>
      <c r="R111" s="1"/>
    </row>
    <row r="112" spans="1:18" ht="157.5">
      <c r="A112">
        <v>13</v>
      </c>
      <c r="B112">
        <v>120</v>
      </c>
      <c r="C112">
        <v>2019</v>
      </c>
      <c r="D112">
        <v>96</v>
      </c>
      <c r="G112" s="14">
        <v>96</v>
      </c>
      <c r="H112" s="19" t="s">
        <v>127</v>
      </c>
      <c r="I112" s="22">
        <v>10000</v>
      </c>
      <c r="J112" s="22" t="s">
        <v>30</v>
      </c>
      <c r="K112" s="14"/>
      <c r="L112" s="6"/>
      <c r="M112" s="1"/>
      <c r="N112" s="1"/>
      <c r="O112" s="28">
        <f>(IF(AND(J112&gt;0,J112&lt;=I112),J112,I112)*(L112-M112+N112))</f>
        <v>0</v>
      </c>
      <c r="P112" s="11"/>
      <c r="Q112" s="1"/>
      <c r="R112" s="1"/>
    </row>
    <row r="113" spans="1:18" ht="135">
      <c r="A113">
        <v>13</v>
      </c>
      <c r="B113">
        <v>120</v>
      </c>
      <c r="C113">
        <v>2019</v>
      </c>
      <c r="D113">
        <v>97</v>
      </c>
      <c r="G113" s="14">
        <v>97</v>
      </c>
      <c r="H113" s="19" t="s">
        <v>128</v>
      </c>
      <c r="I113" s="22">
        <v>1500</v>
      </c>
      <c r="J113" s="22" t="s">
        <v>24</v>
      </c>
      <c r="K113" s="14"/>
      <c r="L113" s="6"/>
      <c r="M113" s="1"/>
      <c r="N113" s="1"/>
      <c r="O113" s="28">
        <f>(IF(AND(J113&gt;0,J113&lt;=I113),J113,I113)*(L113-M113+N113))</f>
        <v>0</v>
      </c>
      <c r="P113" s="11"/>
      <c r="Q113" s="1"/>
      <c r="R113" s="1"/>
    </row>
    <row r="114" spans="1:18" ht="157.5">
      <c r="A114">
        <v>13</v>
      </c>
      <c r="B114">
        <v>120</v>
      </c>
      <c r="C114">
        <v>2019</v>
      </c>
      <c r="D114">
        <v>98</v>
      </c>
      <c r="G114" s="14">
        <v>98</v>
      </c>
      <c r="H114" s="19" t="s">
        <v>129</v>
      </c>
      <c r="I114" s="22">
        <v>5000</v>
      </c>
      <c r="J114" s="22" t="s">
        <v>24</v>
      </c>
      <c r="K114" s="14"/>
      <c r="L114" s="6"/>
      <c r="M114" s="1"/>
      <c r="N114" s="1"/>
      <c r="O114" s="28">
        <f>(IF(AND(J114&gt;0,J114&lt;=I114),J114,I114)*(L114-M114+N114))</f>
        <v>0</v>
      </c>
      <c r="P114" s="11"/>
      <c r="Q114" s="1"/>
      <c r="R114" s="1"/>
    </row>
    <row r="115" spans="1:18" ht="213.75">
      <c r="A115">
        <v>13</v>
      </c>
      <c r="B115">
        <v>120</v>
      </c>
      <c r="C115">
        <v>2019</v>
      </c>
      <c r="D115">
        <v>99</v>
      </c>
      <c r="G115" s="14">
        <v>99</v>
      </c>
      <c r="H115" s="19" t="s">
        <v>130</v>
      </c>
      <c r="I115" s="22">
        <v>1500</v>
      </c>
      <c r="J115" s="22" t="s">
        <v>22</v>
      </c>
      <c r="K115" s="14"/>
      <c r="L115" s="6"/>
      <c r="M115" s="1"/>
      <c r="N115" s="1"/>
      <c r="O115" s="28">
        <f>(IF(AND(J115&gt;0,J115&lt;=I115),J115,I115)*(L115-M115+N115))</f>
        <v>0</v>
      </c>
      <c r="P115" s="11"/>
      <c r="Q115" s="1"/>
      <c r="R115" s="1"/>
    </row>
    <row r="116" spans="1:18" ht="67.5">
      <c r="A116">
        <v>13</v>
      </c>
      <c r="B116">
        <v>120</v>
      </c>
      <c r="C116">
        <v>2019</v>
      </c>
      <c r="D116">
        <v>100</v>
      </c>
      <c r="G116" s="14">
        <v>100</v>
      </c>
      <c r="H116" s="19" t="s">
        <v>131</v>
      </c>
      <c r="I116" s="22">
        <v>2000</v>
      </c>
      <c r="J116" s="22" t="s">
        <v>22</v>
      </c>
      <c r="K116" s="14"/>
      <c r="L116" s="6"/>
      <c r="M116" s="1"/>
      <c r="N116" s="1"/>
      <c r="O116" s="28">
        <f>(IF(AND(J116&gt;0,J116&lt;=I116),J116,I116)*(L116-M116+N116))</f>
        <v>0</v>
      </c>
      <c r="P116" s="11"/>
      <c r="Q116" s="1"/>
      <c r="R116" s="1"/>
    </row>
    <row r="117" spans="1:18" ht="56.25">
      <c r="A117">
        <v>13</v>
      </c>
      <c r="B117">
        <v>120</v>
      </c>
      <c r="C117">
        <v>2019</v>
      </c>
      <c r="D117">
        <v>101</v>
      </c>
      <c r="G117" s="14">
        <v>101</v>
      </c>
      <c r="H117" s="19" t="s">
        <v>132</v>
      </c>
      <c r="I117" s="22">
        <v>2000</v>
      </c>
      <c r="J117" s="22" t="s">
        <v>22</v>
      </c>
      <c r="K117" s="14"/>
      <c r="L117" s="6"/>
      <c r="M117" s="1"/>
      <c r="N117" s="1"/>
      <c r="O117" s="28">
        <f>(IF(AND(J117&gt;0,J117&lt;=I117),J117,I117)*(L117-M117+N117))</f>
        <v>0</v>
      </c>
      <c r="P117" s="11"/>
      <c r="Q117" s="1"/>
      <c r="R117" s="1"/>
    </row>
    <row r="118" spans="1:18" ht="146.25">
      <c r="A118">
        <v>13</v>
      </c>
      <c r="B118">
        <v>120</v>
      </c>
      <c r="C118">
        <v>2019</v>
      </c>
      <c r="D118">
        <v>102</v>
      </c>
      <c r="G118" s="14">
        <v>102</v>
      </c>
      <c r="H118" s="19" t="s">
        <v>133</v>
      </c>
      <c r="I118" s="22">
        <v>1300</v>
      </c>
      <c r="J118" s="22" t="s">
        <v>94</v>
      </c>
      <c r="K118" s="14"/>
      <c r="L118" s="6"/>
      <c r="M118" s="1"/>
      <c r="N118" s="1"/>
      <c r="O118" s="28">
        <f>(IF(AND(J118&gt;0,J118&lt;=I118),J118,I118)*(L118-M118+N118))</f>
        <v>0</v>
      </c>
      <c r="P118" s="11"/>
      <c r="Q118" s="1"/>
      <c r="R118" s="1"/>
    </row>
    <row r="119" spans="7:18" ht="15">
      <c r="G119" s="14"/>
      <c r="H119" s="19"/>
      <c r="I119" s="22"/>
      <c r="J119" s="22"/>
      <c r="K119" s="14"/>
      <c r="L119" s="6"/>
      <c r="M119" s="1"/>
      <c r="N119" s="1"/>
      <c r="O119" s="8"/>
      <c r="P119" s="11"/>
      <c r="Q119" s="1"/>
      <c r="R119" s="1"/>
    </row>
    <row r="120" spans="8:15" ht="15">
      <c r="H120" s="33"/>
      <c r="L120" s="30" t="s">
        <v>134</v>
      </c>
      <c r="N120" s="31"/>
      <c r="O120" s="32">
        <f>SUM(O10:O118)</f>
        <v>0</v>
      </c>
    </row>
    <row r="121" ht="15.75" thickBot="1">
      <c r="H121" s="33"/>
    </row>
    <row r="122" spans="8:16" ht="15">
      <c r="H122" s="33"/>
      <c r="N122" s="38"/>
      <c r="O122" s="41"/>
      <c r="P122" s="42" t="s">
        <v>139</v>
      </c>
    </row>
    <row r="123" spans="8:16" ht="15">
      <c r="H123" s="33" t="s">
        <v>135</v>
      </c>
      <c r="I123" s="36"/>
      <c r="N123" s="38"/>
      <c r="O123" s="40"/>
      <c r="P123" s="39"/>
    </row>
    <row r="124" spans="8:16" ht="15">
      <c r="H124" s="33" t="s">
        <v>136</v>
      </c>
      <c r="I124" s="36"/>
      <c r="N124" s="38"/>
      <c r="O124" s="40"/>
      <c r="P124" s="39"/>
    </row>
    <row r="125" spans="8:16" ht="15">
      <c r="H125" s="33" t="s">
        <v>137</v>
      </c>
      <c r="I125" s="3"/>
      <c r="N125" s="38"/>
      <c r="O125" s="40"/>
      <c r="P125" s="39"/>
    </row>
    <row r="126" spans="8:16" ht="15">
      <c r="H126" s="33" t="s">
        <v>138</v>
      </c>
      <c r="I126" s="36"/>
      <c r="N126" s="38"/>
      <c r="O126" s="40"/>
      <c r="P126" s="39"/>
    </row>
    <row r="127" spans="8:16" ht="15">
      <c r="H127" s="33"/>
      <c r="I127" s="37"/>
      <c r="N127" s="38"/>
      <c r="O127" s="40"/>
      <c r="P127" s="39"/>
    </row>
    <row r="128" spans="8:16" ht="15">
      <c r="H128" s="33"/>
      <c r="I128" s="3"/>
      <c r="N128" s="38"/>
      <c r="O128" s="40"/>
      <c r="P128" s="39"/>
    </row>
    <row r="129" spans="8:16" ht="15">
      <c r="H129" s="33"/>
      <c r="I129" s="3"/>
      <c r="N129" s="38"/>
      <c r="O129" s="40"/>
      <c r="P129" s="39"/>
    </row>
    <row r="130" spans="14:16" ht="15">
      <c r="N130" s="38"/>
      <c r="O130" s="40"/>
      <c r="P130" s="39"/>
    </row>
    <row r="131" spans="14:16" ht="15.75" thickBot="1">
      <c r="N131" s="38"/>
      <c r="O131" s="43"/>
      <c r="P131" s="44" t="s">
        <v>140</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pmi</cp:lastModifiedBy>
  <dcterms:created xsi:type="dcterms:W3CDTF">2020-01-27T18:40:14Z</dcterms:created>
  <dcterms:modified xsi:type="dcterms:W3CDTF">2020-01-27T18:40:22Z</dcterms:modified>
  <cp:category/>
  <cp:version/>
  <cp:contentType/>
  <cp:contentStatus/>
</cp:coreProperties>
</file>